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200" windowHeight="12015"/>
  </bookViews>
  <sheets>
    <sheet name="Wariant I-Wnioskodawca+Projekt" sheetId="1" r:id="rId1"/>
  </sheets>
  <definedNames>
    <definedName name="_xlnm.Print_Area" localSheetId="0">'Wariant I-Wnioskodawca+Projekt'!$A$3:$T$110</definedName>
  </definedNames>
  <calcPr calcId="162913"/>
</workbook>
</file>

<file path=xl/calcChain.xml><?xml version="1.0" encoding="utf-8"?>
<calcChain xmlns="http://schemas.openxmlformats.org/spreadsheetml/2006/main">
  <c r="F6" i="1"/>
  <c r="K6" s="1"/>
  <c r="E6"/>
  <c r="E41" s="1"/>
  <c r="T95"/>
  <c r="S95"/>
  <c r="R95"/>
  <c r="Q95"/>
  <c r="P95"/>
  <c r="O95"/>
  <c r="N95"/>
  <c r="M95"/>
  <c r="L95"/>
  <c r="K95"/>
  <c r="J95"/>
  <c r="I95"/>
  <c r="H95"/>
  <c r="G95"/>
  <c r="F95"/>
  <c r="E95"/>
  <c r="D95"/>
  <c r="T90"/>
  <c r="T99"/>
  <c r="S90"/>
  <c r="S99" s="1"/>
  <c r="R90"/>
  <c r="R99"/>
  <c r="Q90"/>
  <c r="Q99" s="1"/>
  <c r="Q100" s="1"/>
  <c r="Q102" s="1"/>
  <c r="P90"/>
  <c r="P99"/>
  <c r="O90"/>
  <c r="O99" s="1"/>
  <c r="N90"/>
  <c r="N99"/>
  <c r="M90"/>
  <c r="M99" s="1"/>
  <c r="M100" s="1"/>
  <c r="M102" s="1"/>
  <c r="L90"/>
  <c r="L99"/>
  <c r="K90"/>
  <c r="K99" s="1"/>
  <c r="J90"/>
  <c r="J99"/>
  <c r="I90"/>
  <c r="I99" s="1"/>
  <c r="H90"/>
  <c r="H99"/>
  <c r="G90"/>
  <c r="G99" s="1"/>
  <c r="F90"/>
  <c r="F99"/>
  <c r="E90"/>
  <c r="E99" s="1"/>
  <c r="E100" s="1"/>
  <c r="E102" s="1"/>
  <c r="D90"/>
  <c r="D99"/>
  <c r="T88"/>
  <c r="S88"/>
  <c r="R88"/>
  <c r="Q88"/>
  <c r="P88"/>
  <c r="O88"/>
  <c r="N88"/>
  <c r="M88"/>
  <c r="L88"/>
  <c r="L100" s="1"/>
  <c r="L102" s="1"/>
  <c r="K88"/>
  <c r="J88"/>
  <c r="I88"/>
  <c r="H88"/>
  <c r="H100" s="1"/>
  <c r="H102" s="1"/>
  <c r="G88"/>
  <c r="F88"/>
  <c r="E88"/>
  <c r="D88"/>
  <c r="D100" s="1"/>
  <c r="D102" s="1"/>
  <c r="T83"/>
  <c r="T100" s="1"/>
  <c r="T102" s="1"/>
  <c r="S83"/>
  <c r="S100" s="1"/>
  <c r="S102" s="1"/>
  <c r="R83"/>
  <c r="R100"/>
  <c r="R102" s="1"/>
  <c r="Q83"/>
  <c r="P83"/>
  <c r="P100" s="1"/>
  <c r="P102" s="1"/>
  <c r="O83"/>
  <c r="N83"/>
  <c r="N100"/>
  <c r="N102" s="1"/>
  <c r="M83"/>
  <c r="L83"/>
  <c r="K83"/>
  <c r="K100" s="1"/>
  <c r="K102" s="1"/>
  <c r="J83"/>
  <c r="J100"/>
  <c r="J102" s="1"/>
  <c r="I83"/>
  <c r="I100" s="1"/>
  <c r="I102" s="1"/>
  <c r="H83"/>
  <c r="G83"/>
  <c r="F83"/>
  <c r="F100"/>
  <c r="F102" s="1"/>
  <c r="E83"/>
  <c r="D83"/>
  <c r="T75"/>
  <c r="J75"/>
  <c r="I75"/>
  <c r="H75"/>
  <c r="G75"/>
  <c r="D75"/>
  <c r="T74"/>
  <c r="S74"/>
  <c r="R74"/>
  <c r="Q74"/>
  <c r="P74"/>
  <c r="O74"/>
  <c r="N74"/>
  <c r="M74"/>
  <c r="L74"/>
  <c r="K74"/>
  <c r="G74"/>
  <c r="F74"/>
  <c r="E74"/>
  <c r="D74"/>
  <c r="T63"/>
  <c r="S63"/>
  <c r="R63"/>
  <c r="Q63"/>
  <c r="P63"/>
  <c r="O63"/>
  <c r="N63"/>
  <c r="M63"/>
  <c r="L63"/>
  <c r="K63"/>
  <c r="J63"/>
  <c r="I63"/>
  <c r="H63"/>
  <c r="G63"/>
  <c r="F63"/>
  <c r="E63"/>
  <c r="D63"/>
  <c r="T55"/>
  <c r="S55"/>
  <c r="R55"/>
  <c r="Q55"/>
  <c r="P55"/>
  <c r="O55"/>
  <c r="N55"/>
  <c r="M55"/>
  <c r="L55"/>
  <c r="K55"/>
  <c r="J55"/>
  <c r="I55"/>
  <c r="H55"/>
  <c r="G55"/>
  <c r="F55"/>
  <c r="E55"/>
  <c r="D55"/>
  <c r="T45"/>
  <c r="S45"/>
  <c r="R45"/>
  <c r="Q45"/>
  <c r="P45"/>
  <c r="O45"/>
  <c r="N45"/>
  <c r="M45"/>
  <c r="L45"/>
  <c r="K45"/>
  <c r="J45"/>
  <c r="I45"/>
  <c r="H45"/>
  <c r="G45"/>
  <c r="F45"/>
  <c r="E45"/>
  <c r="D45"/>
  <c r="T42"/>
  <c r="T54"/>
  <c r="T59" s="1"/>
  <c r="T62" s="1"/>
  <c r="T66" s="1"/>
  <c r="T69" s="1"/>
  <c r="S42"/>
  <c r="S54"/>
  <c r="S59" s="1"/>
  <c r="S62" s="1"/>
  <c r="S66" s="1"/>
  <c r="S69" s="1"/>
  <c r="R42"/>
  <c r="R54"/>
  <c r="R59" s="1"/>
  <c r="R62" s="1"/>
  <c r="R66" s="1"/>
  <c r="R69" s="1"/>
  <c r="Q42"/>
  <c r="Q54"/>
  <c r="Q59" s="1"/>
  <c r="Q62" s="1"/>
  <c r="Q66" s="1"/>
  <c r="Q69" s="1"/>
  <c r="P42"/>
  <c r="P54"/>
  <c r="P59" s="1"/>
  <c r="P62" s="1"/>
  <c r="P66" s="1"/>
  <c r="P69" s="1"/>
  <c r="O42"/>
  <c r="O54"/>
  <c r="O59" s="1"/>
  <c r="O62" s="1"/>
  <c r="O66" s="1"/>
  <c r="O69" s="1"/>
  <c r="N42"/>
  <c r="N54"/>
  <c r="N59" s="1"/>
  <c r="N62" s="1"/>
  <c r="N66" s="1"/>
  <c r="N69" s="1"/>
  <c r="M42"/>
  <c r="M54"/>
  <c r="M59" s="1"/>
  <c r="M62" s="1"/>
  <c r="M66" s="1"/>
  <c r="M69" s="1"/>
  <c r="L42"/>
  <c r="L54"/>
  <c r="L59" s="1"/>
  <c r="L62" s="1"/>
  <c r="L66" s="1"/>
  <c r="L69" s="1"/>
  <c r="K42"/>
  <c r="K54"/>
  <c r="K59" s="1"/>
  <c r="K62" s="1"/>
  <c r="K66" s="1"/>
  <c r="K69" s="1"/>
  <c r="J42"/>
  <c r="J54"/>
  <c r="J59" s="1"/>
  <c r="J62" s="1"/>
  <c r="J66" s="1"/>
  <c r="J69" s="1"/>
  <c r="I42"/>
  <c r="I54"/>
  <c r="I59" s="1"/>
  <c r="I62" s="1"/>
  <c r="I66" s="1"/>
  <c r="I69" s="1"/>
  <c r="H42"/>
  <c r="H54"/>
  <c r="H59" s="1"/>
  <c r="H62" s="1"/>
  <c r="H66" s="1"/>
  <c r="H69" s="1"/>
  <c r="G42"/>
  <c r="G54"/>
  <c r="G59" s="1"/>
  <c r="G62" s="1"/>
  <c r="G66" s="1"/>
  <c r="G69" s="1"/>
  <c r="F42"/>
  <c r="F54"/>
  <c r="F59" s="1"/>
  <c r="F62" s="1"/>
  <c r="F66" s="1"/>
  <c r="F69" s="1"/>
  <c r="E42"/>
  <c r="E54"/>
  <c r="E59" s="1"/>
  <c r="E62" s="1"/>
  <c r="E66" s="1"/>
  <c r="E69" s="1"/>
  <c r="D42"/>
  <c r="D54"/>
  <c r="D59" s="1"/>
  <c r="D62" s="1"/>
  <c r="D66" s="1"/>
  <c r="D69" s="1"/>
  <c r="T41"/>
  <c r="J41"/>
  <c r="I41"/>
  <c r="H41"/>
  <c r="G41"/>
  <c r="D41"/>
  <c r="T40"/>
  <c r="S40"/>
  <c r="R40"/>
  <c r="Q40"/>
  <c r="P40"/>
  <c r="O40"/>
  <c r="N40"/>
  <c r="M40"/>
  <c r="L40"/>
  <c r="K40"/>
  <c r="G40"/>
  <c r="F40"/>
  <c r="E40"/>
  <c r="D40"/>
  <c r="T30"/>
  <c r="S30"/>
  <c r="R30"/>
  <c r="Q30"/>
  <c r="Q25" s="1"/>
  <c r="Q35" s="1"/>
  <c r="P30"/>
  <c r="O30"/>
  <c r="N30"/>
  <c r="M30"/>
  <c r="L30"/>
  <c r="K30"/>
  <c r="J30"/>
  <c r="I30"/>
  <c r="H30"/>
  <c r="G30"/>
  <c r="F30"/>
  <c r="E30"/>
  <c r="D30"/>
  <c r="T27"/>
  <c r="S27"/>
  <c r="R27"/>
  <c r="R25" s="1"/>
  <c r="R35" s="1"/>
  <c r="Q27"/>
  <c r="P27"/>
  <c r="O27"/>
  <c r="N27"/>
  <c r="M27"/>
  <c r="L27"/>
  <c r="K27"/>
  <c r="J27"/>
  <c r="I27"/>
  <c r="H27"/>
  <c r="G27"/>
  <c r="F27"/>
  <c r="E27"/>
  <c r="D27"/>
  <c r="T25"/>
  <c r="T35"/>
  <c r="S25"/>
  <c r="S35" s="1"/>
  <c r="P25"/>
  <c r="P35"/>
  <c r="O25"/>
  <c r="O35"/>
  <c r="N25"/>
  <c r="N35"/>
  <c r="M25"/>
  <c r="M35"/>
  <c r="L25"/>
  <c r="L35"/>
  <c r="K25"/>
  <c r="K35"/>
  <c r="J25"/>
  <c r="J35"/>
  <c r="I25"/>
  <c r="I35"/>
  <c r="H25"/>
  <c r="H35"/>
  <c r="G25"/>
  <c r="G35"/>
  <c r="F25"/>
  <c r="F35"/>
  <c r="E25"/>
  <c r="E35"/>
  <c r="D25"/>
  <c r="D35"/>
  <c r="T17"/>
  <c r="S17"/>
  <c r="R17"/>
  <c r="Q17"/>
  <c r="P17"/>
  <c r="O17"/>
  <c r="N17"/>
  <c r="M17"/>
  <c r="L17"/>
  <c r="K17"/>
  <c r="J17"/>
  <c r="I17"/>
  <c r="H17"/>
  <c r="G17"/>
  <c r="F17"/>
  <c r="E17"/>
  <c r="D17"/>
  <c r="T10"/>
  <c r="S10"/>
  <c r="R10"/>
  <c r="Q10"/>
  <c r="P10"/>
  <c r="O10"/>
  <c r="N10"/>
  <c r="M10"/>
  <c r="L10"/>
  <c r="K10"/>
  <c r="J10"/>
  <c r="I10"/>
  <c r="H10"/>
  <c r="G10"/>
  <c r="F10"/>
  <c r="E10"/>
  <c r="D10"/>
  <c r="T8"/>
  <c r="T22" s="1"/>
  <c r="S8"/>
  <c r="S22" s="1"/>
  <c r="R8"/>
  <c r="R22" s="1"/>
  <c r="Q8"/>
  <c r="Q22"/>
  <c r="P8"/>
  <c r="P22" s="1"/>
  <c r="O8"/>
  <c r="O22"/>
  <c r="N8"/>
  <c r="N22" s="1"/>
  <c r="M8"/>
  <c r="M22"/>
  <c r="L8"/>
  <c r="L22" s="1"/>
  <c r="K8"/>
  <c r="K22"/>
  <c r="J8"/>
  <c r="J22" s="1"/>
  <c r="I8"/>
  <c r="I22" s="1"/>
  <c r="H8"/>
  <c r="H22" s="1"/>
  <c r="G8"/>
  <c r="G22"/>
  <c r="F8"/>
  <c r="F22" s="1"/>
  <c r="E8"/>
  <c r="E22"/>
  <c r="D8"/>
  <c r="D22" s="1"/>
  <c r="F75"/>
  <c r="E75"/>
  <c r="O6"/>
  <c r="O41" s="1"/>
  <c r="Q6"/>
  <c r="Q75" s="1"/>
  <c r="L6"/>
  <c r="L75" s="1"/>
  <c r="N6"/>
  <c r="N75" s="1"/>
  <c r="F41"/>
  <c r="O75"/>
  <c r="Q41"/>
  <c r="K75" l="1"/>
  <c r="K41"/>
  <c r="N41"/>
  <c r="L41"/>
  <c r="R6"/>
  <c r="M6"/>
  <c r="P6"/>
  <c r="S6"/>
  <c r="G100"/>
  <c r="G102" s="1"/>
  <c r="O100"/>
  <c r="O102" s="1"/>
  <c r="R75" l="1"/>
  <c r="R41"/>
  <c r="S75"/>
  <c r="S41"/>
  <c r="P75"/>
  <c r="P41"/>
  <c r="M75"/>
  <c r="M41"/>
</calcChain>
</file>

<file path=xl/sharedStrings.xml><?xml version="1.0" encoding="utf-8"?>
<sst xmlns="http://schemas.openxmlformats.org/spreadsheetml/2006/main" count="114" uniqueCount="107">
  <si>
    <t>1. Bilans  - Wnioskodawca + Projekt (w tys. PLN)</t>
  </si>
  <si>
    <t>Lp.</t>
  </si>
  <si>
    <t>Pozycja</t>
  </si>
  <si>
    <t>Rok (n-3)</t>
  </si>
  <si>
    <t>Rok (n-2)</t>
  </si>
  <si>
    <t>Rok (n-1)</t>
  </si>
  <si>
    <t>Okres bieżący</t>
  </si>
  <si>
    <t>Rok bazowy                          (rok n)</t>
  </si>
  <si>
    <t>Rok (n +1)</t>
  </si>
  <si>
    <t>Rok (n+2)</t>
  </si>
  <si>
    <t>Rok (n+3)</t>
  </si>
  <si>
    <t>Rok (n+4)</t>
  </si>
  <si>
    <t>Rok (n+5)</t>
  </si>
  <si>
    <t>Rok (n+6)</t>
  </si>
  <si>
    <t>Rok (n+7)</t>
  </si>
  <si>
    <t>Rok (n+8)</t>
  </si>
  <si>
    <t>Rok (n+…)</t>
  </si>
  <si>
    <t>Rok:</t>
  </si>
  <si>
    <r>
      <t xml:space="preserve">  </t>
    </r>
    <r>
      <rPr>
        <b/>
        <sz val="12"/>
        <color indexed="8"/>
        <rFont val="Czcionka tekstu podstawowego"/>
        <charset val="238"/>
      </rPr>
      <t>Aktywa</t>
    </r>
  </si>
  <si>
    <r>
      <t>A.</t>
    </r>
    <r>
      <rPr>
        <sz val="9"/>
        <color indexed="8"/>
        <rFont val="Arial"/>
        <family val="2"/>
        <charset val="238"/>
      </rPr>
      <t xml:space="preserve"> </t>
    </r>
    <r>
      <rPr>
        <b/>
        <sz val="9"/>
        <color indexed="8"/>
        <rFont val="Arial"/>
        <family val="2"/>
        <charset val="238"/>
      </rPr>
      <t>Aktywa trwałe (I+II+III)</t>
    </r>
  </si>
  <si>
    <t xml:space="preserve">I. Wartości niematerialne i prawne </t>
  </si>
  <si>
    <t>II. Rzeczowe aktywa trwałe (1+2+3+4+5)</t>
  </si>
  <si>
    <t xml:space="preserve">1.  grunty (w tym prawo użytkowania wieczystego gruntu) </t>
  </si>
  <si>
    <t xml:space="preserve">2.  budynki i budowle </t>
  </si>
  <si>
    <t xml:space="preserve">3. urządzenia techniczne i maszyny </t>
  </si>
  <si>
    <t xml:space="preserve">4. środki transportu </t>
  </si>
  <si>
    <t xml:space="preserve">5. pozostałe środki trwałe </t>
  </si>
  <si>
    <t xml:space="preserve">III. Pozostałe aktywa trwałe </t>
  </si>
  <si>
    <r>
      <t>B.</t>
    </r>
    <r>
      <rPr>
        <sz val="9"/>
        <color indexed="8"/>
        <rFont val="Arial"/>
        <family val="2"/>
        <charset val="238"/>
      </rPr>
      <t xml:space="preserve"> </t>
    </r>
    <r>
      <rPr>
        <b/>
        <sz val="9"/>
        <color indexed="8"/>
        <rFont val="Arial"/>
        <family val="2"/>
        <charset val="238"/>
      </rPr>
      <t>Aktywa obrotowe (I+II+III+IV)</t>
    </r>
  </si>
  <si>
    <t xml:space="preserve">I. Zapasy </t>
  </si>
  <si>
    <t xml:space="preserve">II. Należności krótkoterminowe </t>
  </si>
  <si>
    <t>III. Inwestycje krótkoterminowe  (w tym środki pieniężne)</t>
  </si>
  <si>
    <t>IV. Pozostałe aktywa obrotowe</t>
  </si>
  <si>
    <t>Aktywa razem (A+B)</t>
  </si>
  <si>
    <t xml:space="preserve">  Pasywa</t>
  </si>
  <si>
    <r>
      <t>C.</t>
    </r>
    <r>
      <rPr>
        <b/>
        <sz val="9"/>
        <color indexed="8"/>
        <rFont val="Arial"/>
        <family val="2"/>
        <charset val="238"/>
      </rPr>
      <t xml:space="preserve"> Kapitał (fundusz) własny</t>
    </r>
  </si>
  <si>
    <r>
      <t>D.</t>
    </r>
    <r>
      <rPr>
        <sz val="9"/>
        <color indexed="8"/>
        <rFont val="Arial"/>
        <family val="2"/>
        <charset val="238"/>
      </rPr>
      <t xml:space="preserve"> </t>
    </r>
    <r>
      <rPr>
        <b/>
        <sz val="9"/>
        <color indexed="8"/>
        <rFont val="Arial"/>
        <family val="2"/>
        <charset val="238"/>
      </rPr>
      <t>Zobowiązania i rezerwy na zobowiązania (I+II+III+IV)</t>
    </r>
  </si>
  <si>
    <t xml:space="preserve">I. Rezerwy na zobowiązania </t>
  </si>
  <si>
    <t>II. Zobowiązania długoterminowe (1+2)</t>
  </si>
  <si>
    <t>1. Kredyty i pożyczki</t>
  </si>
  <si>
    <t>2. Pozostałe</t>
  </si>
  <si>
    <t>III. Zobowiązania krótkoterminowe (1+2+3)</t>
  </si>
  <si>
    <t>1. Z tytułu dostaw i usług</t>
  </si>
  <si>
    <t>2. Kredyty i pożyczki</t>
  </si>
  <si>
    <t>3. Pozostałe</t>
  </si>
  <si>
    <t>IV. Rozliczenia międzyokresowe</t>
  </si>
  <si>
    <t>Pasywa razem (C+D)</t>
  </si>
  <si>
    <t>2. Rachunek zysków i strat - Wnioskodawca + Projekt (w tys. PLN)</t>
  </si>
  <si>
    <t xml:space="preserve">A. P r z y c h o d y  n e t t o  z e  s p r z e d a ż y </t>
  </si>
  <si>
    <t xml:space="preserve">I. Przychody netto ze sprzedaży produktów 
i usług </t>
  </si>
  <si>
    <t xml:space="preserve">II. Przychody netto ze sprzedaży towarów 
i materiałów </t>
  </si>
  <si>
    <t xml:space="preserve">B. K o s z t y  d z i a ł a l n o ś c i  o p e r a c y j n e j </t>
  </si>
  <si>
    <t xml:space="preserve">I. Amortyzacja </t>
  </si>
  <si>
    <t xml:space="preserve">II. Zużycie materiałów i energii </t>
  </si>
  <si>
    <t xml:space="preserve">III. Usługi obce </t>
  </si>
  <si>
    <t>IV. Podatki i opłaty</t>
  </si>
  <si>
    <t xml:space="preserve">V. Wynagrodzenia </t>
  </si>
  <si>
    <t xml:space="preserve">VI. Ubezpieczenia społeczne i inne świadczenia </t>
  </si>
  <si>
    <t xml:space="preserve">VII. Pozostałe koszty rodzajowe </t>
  </si>
  <si>
    <t xml:space="preserve">VIII. Wartość sprzedanych towarów i materiałów </t>
  </si>
  <si>
    <t>C. Z y s k  (s t r a t a)  z e  s p r z e d a ż y  (A-B)</t>
  </si>
  <si>
    <t xml:space="preserve">D. P o z o s t a ł e  p r z y c h o d y  o p e r a c y j n e </t>
  </si>
  <si>
    <t xml:space="preserve">I. Dotacje </t>
  </si>
  <si>
    <t xml:space="preserve">II. Inne przychody operacyjne </t>
  </si>
  <si>
    <t xml:space="preserve">E. P o z o s t a ł e  k o s z t y  o p e r a c y j n e </t>
  </si>
  <si>
    <t>F. Z y s k  (s t r a t a)  z  d z i a ł a l n o ś c i 
o p e r a c y j n e j  (C +D - E)</t>
  </si>
  <si>
    <t xml:space="preserve">G. P r z y c h o d y  f i n a n s o w e </t>
  </si>
  <si>
    <t xml:space="preserve">H. K o s z t y  f i n a n s o w e  </t>
  </si>
  <si>
    <t>I. Zysk (strata) z działalności gospodarczej (F+G-H)</t>
  </si>
  <si>
    <t>J Wynik zdarzeń nadzwyczajnych (J1-J2)</t>
  </si>
  <si>
    <t>1 Zyski nadzwyczajne</t>
  </si>
  <si>
    <t xml:space="preserve">2 Straty nadzwyczajne </t>
  </si>
  <si>
    <t>K. Z y s k  (s t r a t a)  b r u t t o  (I+-J)</t>
  </si>
  <si>
    <t xml:space="preserve">L. P o d a t e k  d o c h o d o w y </t>
  </si>
  <si>
    <t>M. Pozostałe obowiązkowe zmniejszenia zysku (zwiększenia straty)</t>
  </si>
  <si>
    <t xml:space="preserve">N. Z y s k  (s t r a t a)  n e t t o  (K-L-M) </t>
  </si>
  <si>
    <t>3. Prognoza przepływów gotówkowych - Wnioskodawca + Projekt (w tys. PLN)</t>
  </si>
  <si>
    <t xml:space="preserve">  A. Przepływy środków pieniężnych z działalności operacyjnej</t>
  </si>
  <si>
    <t>1. Zysk (strata ) netto</t>
  </si>
  <si>
    <t>2. Amortyzacja</t>
  </si>
  <si>
    <t>3. Zmiana stanu zapasów</t>
  </si>
  <si>
    <t>4. Zmiana stanu należności</t>
  </si>
  <si>
    <t>5. Zmiana stanu zobowiązań krótkoterminowych, z wyjątkiem pożyczek i kredytów</t>
  </si>
  <si>
    <t>6. Inne korekty</t>
  </si>
  <si>
    <t>I. Razem ( 1+2+3+4+5+6 )</t>
  </si>
  <si>
    <t xml:space="preserve">  B. Przepływ środków pieniężnych z działalności inwestycyjnej</t>
  </si>
  <si>
    <t>1. Sprzedaż składników majątku trwałego</t>
  </si>
  <si>
    <t>2. Nabycie składników majątku trwałego</t>
  </si>
  <si>
    <t>3. Inne</t>
  </si>
  <si>
    <t>II. Razem ( 1+2+3)</t>
  </si>
  <si>
    <t xml:space="preserve">  C.Przepływ środków pieniężnych z działalności finansowej</t>
  </si>
  <si>
    <t>I. Wpływy</t>
  </si>
  <si>
    <t>1. Zaciągnięcie kredytów i pożyczek</t>
  </si>
  <si>
    <t>2. Dotacje</t>
  </si>
  <si>
    <t xml:space="preserve">3. Wpłaty dokonane przez właścicieli </t>
  </si>
  <si>
    <t>4. Pozostałe</t>
  </si>
  <si>
    <t>II. Wypływy</t>
  </si>
  <si>
    <t xml:space="preserve">1. Wypłaty na rzecz właścicieli </t>
  </si>
  <si>
    <t>2. Spłata kredytów i pożyczek</t>
  </si>
  <si>
    <t>III. Razem ( I-II)</t>
  </si>
  <si>
    <t>D. Przepływy pieniężne netto razem  (I+II+III)</t>
  </si>
  <si>
    <t>E. Środki pieniężne na początek okresu</t>
  </si>
  <si>
    <t>F. Środki pieniężne na koniec okresu (D+E)</t>
  </si>
  <si>
    <t>I kw. 2017</t>
  </si>
  <si>
    <t>II kw. 2017</t>
  </si>
  <si>
    <t>III kw. 2017</t>
  </si>
  <si>
    <t>IV kw 2017</t>
  </si>
</sst>
</file>

<file path=xl/styles.xml><?xml version="1.0" encoding="utf-8"?>
<styleSheet xmlns="http://schemas.openxmlformats.org/spreadsheetml/2006/main">
  <numFmts count="1">
    <numFmt numFmtId="164" formatCode="#,##0.0"/>
  </numFmts>
  <fonts count="14">
    <font>
      <sz val="11"/>
      <color theme="1"/>
      <name val="Czcionka tekstu podstawowego"/>
      <family val="2"/>
      <charset val="238"/>
    </font>
    <font>
      <b/>
      <sz val="12"/>
      <color indexed="8"/>
      <name val="Czcionka tekstu podstawowego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theme="1"/>
      <name val="Czcionka tekstu podstawowego"/>
      <charset val="238"/>
    </font>
    <font>
      <i/>
      <sz val="8"/>
      <color theme="1"/>
      <name val="Tahoma"/>
      <family val="2"/>
      <charset val="238"/>
    </font>
    <font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rgb="FFFF0000"/>
      <name val="Czcionka tekstu podstawowego"/>
      <charset val="238"/>
    </font>
    <font>
      <b/>
      <sz val="9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8"/>
      <color theme="1"/>
      <name val="Czcionka tekstu podstawowego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C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B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E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164" fontId="4" fillId="4" borderId="1" xfId="0" applyNumberFormat="1" applyFont="1" applyFill="1" applyBorder="1" applyAlignment="1" applyProtection="1">
      <alignment wrapText="1"/>
    </xf>
    <xf numFmtId="0" fontId="0" fillId="2" borderId="1" xfId="0" applyFill="1" applyBorder="1" applyAlignment="1" applyProtection="1">
      <alignment wrapText="1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0" borderId="1" xfId="0" applyNumberFormat="1" applyBorder="1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wrapText="1"/>
    </xf>
    <xf numFmtId="164" fontId="0" fillId="4" borderId="1" xfId="0" applyNumberFormat="1" applyFill="1" applyBorder="1" applyAlignment="1" applyProtection="1">
      <alignment wrapText="1"/>
    </xf>
    <xf numFmtId="0" fontId="6" fillId="2" borderId="1" xfId="0" applyFont="1" applyFill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horizontal="justify" vertical="top" wrapText="1"/>
    </xf>
    <xf numFmtId="0" fontId="5" fillId="5" borderId="1" xfId="0" applyNumberFormat="1" applyFont="1" applyFill="1" applyBorder="1" applyAlignment="1" applyProtection="1">
      <alignment horizontal="center" vertical="center" wrapText="1"/>
    </xf>
    <xf numFmtId="0" fontId="0" fillId="5" borderId="1" xfId="0" applyFill="1" applyBorder="1" applyProtection="1"/>
    <xf numFmtId="164" fontId="4" fillId="3" borderId="1" xfId="0" applyNumberFormat="1" applyFont="1" applyFill="1" applyBorder="1" applyAlignment="1" applyProtection="1">
      <alignment wrapText="1"/>
      <protection locked="0"/>
    </xf>
    <xf numFmtId="164" fontId="4" fillId="0" borderId="1" xfId="0" applyNumberFormat="1" applyFont="1" applyBorder="1" applyAlignment="1" applyProtection="1">
      <alignment wrapText="1"/>
      <protection locked="0"/>
    </xf>
    <xf numFmtId="164" fontId="4" fillId="3" borderId="1" xfId="0" applyNumberFormat="1" applyFont="1" applyFill="1" applyBorder="1" applyAlignment="1" applyProtection="1">
      <alignment wrapText="1"/>
    </xf>
    <xf numFmtId="0" fontId="7" fillId="5" borderId="1" xfId="0" applyFont="1" applyFill="1" applyBorder="1" applyAlignment="1" applyProtection="1"/>
    <xf numFmtId="0" fontId="7" fillId="5" borderId="1" xfId="0" applyFont="1" applyFill="1" applyBorder="1" applyAlignment="1" applyProtection="1">
      <alignment wrapText="1"/>
    </xf>
    <xf numFmtId="0" fontId="7" fillId="0" borderId="0" xfId="0" applyFont="1" applyFill="1" applyBorder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3" borderId="1" xfId="0" applyFont="1" applyFill="1" applyBorder="1" applyAlignment="1" applyProtection="1">
      <alignment horizontal="center" vertical="center"/>
    </xf>
    <xf numFmtId="0" fontId="9" fillId="2" borderId="1" xfId="0" applyFont="1" applyFill="1" applyBorder="1" applyProtection="1">
      <protection locked="0"/>
    </xf>
    <xf numFmtId="0" fontId="9" fillId="2" borderId="1" xfId="0" applyFont="1" applyFill="1" applyBorder="1" applyAlignment="1" applyProtection="1"/>
    <xf numFmtId="164" fontId="9" fillId="3" borderId="1" xfId="0" applyNumberFormat="1" applyFont="1" applyFill="1" applyBorder="1" applyAlignment="1" applyProtection="1">
      <alignment wrapText="1"/>
      <protection locked="0"/>
    </xf>
    <xf numFmtId="164" fontId="9" fillId="0" borderId="1" xfId="0" applyNumberFormat="1" applyFont="1" applyBorder="1" applyAlignment="1" applyProtection="1">
      <alignment wrapText="1"/>
      <protection locked="0"/>
    </xf>
    <xf numFmtId="164" fontId="9" fillId="3" borderId="1" xfId="0" applyNumberFormat="1" applyFont="1" applyFill="1" applyBorder="1" applyAlignment="1" applyProtection="1">
      <alignment wrapText="1"/>
    </xf>
    <xf numFmtId="0" fontId="9" fillId="2" borderId="1" xfId="0" applyFont="1" applyFill="1" applyBorder="1" applyProtection="1"/>
    <xf numFmtId="0" fontId="7" fillId="2" borderId="1" xfId="0" applyFont="1" applyFill="1" applyBorder="1" applyAlignment="1" applyProtection="1"/>
    <xf numFmtId="164" fontId="7" fillId="4" borderId="1" xfId="0" applyNumberFormat="1" applyFont="1" applyFill="1" applyBorder="1" applyAlignment="1" applyProtection="1">
      <alignment wrapText="1"/>
    </xf>
    <xf numFmtId="0" fontId="9" fillId="2" borderId="2" xfId="0" applyFont="1" applyFill="1" applyBorder="1" applyAlignment="1" applyProtection="1">
      <alignment horizontal="left"/>
    </xf>
    <xf numFmtId="0" fontId="9" fillId="2" borderId="1" xfId="0" applyFont="1" applyFill="1" applyBorder="1" applyAlignment="1" applyProtection="1">
      <alignment horizontal="left"/>
    </xf>
    <xf numFmtId="0" fontId="7" fillId="0" borderId="0" xfId="0" applyFont="1" applyFill="1" applyBorder="1" applyProtection="1">
      <protection locked="0"/>
    </xf>
    <xf numFmtId="0" fontId="9" fillId="0" borderId="0" xfId="0" applyFont="1" applyBorder="1" applyProtection="1">
      <protection locked="0"/>
    </xf>
    <xf numFmtId="0" fontId="7" fillId="0" borderId="0" xfId="0" applyFont="1" applyFill="1" applyBorder="1" applyAlignment="1" applyProtection="1">
      <alignment wrapText="1"/>
      <protection locked="0"/>
    </xf>
    <xf numFmtId="0" fontId="9" fillId="0" borderId="0" xfId="0" applyFont="1" applyBorder="1" applyAlignment="1" applyProtection="1">
      <alignment horizontal="center" wrapText="1"/>
      <protection locked="0"/>
    </xf>
    <xf numFmtId="0" fontId="10" fillId="0" borderId="0" xfId="0" applyFont="1" applyProtection="1">
      <protection locked="0"/>
    </xf>
    <xf numFmtId="0" fontId="4" fillId="6" borderId="1" xfId="0" applyNumberFormat="1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left"/>
    </xf>
    <xf numFmtId="0" fontId="4" fillId="2" borderId="3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right" vertical="center"/>
    </xf>
    <xf numFmtId="0" fontId="11" fillId="2" borderId="1" xfId="0" applyFont="1" applyFill="1" applyBorder="1" applyAlignment="1" applyProtection="1">
      <alignment horizontal="left" vertical="top" wrapText="1"/>
    </xf>
    <xf numFmtId="0" fontId="6" fillId="2" borderId="1" xfId="0" applyFont="1" applyFill="1" applyBorder="1" applyAlignment="1" applyProtection="1">
      <alignment horizontal="left" vertical="top" wrapText="1"/>
    </xf>
    <xf numFmtId="0" fontId="6" fillId="2" borderId="3" xfId="0" applyFont="1" applyFill="1" applyBorder="1" applyAlignment="1" applyProtection="1">
      <alignment horizontal="left" vertical="top" wrapText="1"/>
    </xf>
    <xf numFmtId="0" fontId="6" fillId="2" borderId="5" xfId="0" applyFont="1" applyFill="1" applyBorder="1" applyAlignment="1" applyProtection="1">
      <alignment horizontal="left" vertical="top" wrapText="1"/>
    </xf>
    <xf numFmtId="0" fontId="4" fillId="6" borderId="3" xfId="0" applyNumberFormat="1" applyFont="1" applyFill="1" applyBorder="1" applyAlignment="1" applyProtection="1">
      <alignment horizontal="left" vertical="center"/>
    </xf>
    <xf numFmtId="0" fontId="4" fillId="6" borderId="4" xfId="0" applyNumberFormat="1" applyFont="1" applyFill="1" applyBorder="1" applyAlignment="1" applyProtection="1">
      <alignment horizontal="left" vertical="center"/>
    </xf>
    <xf numFmtId="0" fontId="4" fillId="6" borderId="5" xfId="0" applyNumberFormat="1" applyFont="1" applyFill="1" applyBorder="1" applyAlignment="1" applyProtection="1">
      <alignment horizontal="left" vertical="center"/>
    </xf>
    <xf numFmtId="0" fontId="7" fillId="5" borderId="1" xfId="0" applyFont="1" applyFill="1" applyBorder="1" applyAlignment="1" applyProtection="1">
      <alignment horizontal="left" wrapText="1"/>
    </xf>
    <xf numFmtId="0" fontId="4" fillId="5" borderId="1" xfId="0" applyFont="1" applyFill="1" applyBorder="1" applyAlignment="1" applyProtection="1">
      <alignment horizontal="left" vertical="center"/>
    </xf>
    <xf numFmtId="0" fontId="5" fillId="5" borderId="3" xfId="0" applyNumberFormat="1" applyFont="1" applyFill="1" applyBorder="1" applyAlignment="1" applyProtection="1">
      <alignment horizontal="center" vertical="center" wrapText="1"/>
    </xf>
    <xf numFmtId="0" fontId="5" fillId="5" borderId="4" xfId="0" applyNumberFormat="1" applyFont="1" applyFill="1" applyBorder="1" applyAlignment="1" applyProtection="1">
      <alignment horizontal="center" vertical="center" wrapText="1"/>
    </xf>
    <xf numFmtId="0" fontId="5" fillId="5" borderId="5" xfId="0" applyNumberFormat="1" applyFont="1" applyFill="1" applyBorder="1" applyAlignment="1" applyProtection="1">
      <alignment horizontal="center" vertical="center" wrapText="1"/>
    </xf>
    <xf numFmtId="0" fontId="9" fillId="5" borderId="1" xfId="0" applyFont="1" applyFill="1" applyBorder="1" applyAlignment="1" applyProtection="1">
      <alignment horizontal="left" wrapText="1"/>
    </xf>
    <xf numFmtId="0" fontId="9" fillId="5" borderId="1" xfId="0" applyFont="1" applyFill="1" applyBorder="1" applyAlignment="1" applyProtection="1">
      <alignment horizontal="left" vertical="top" wrapText="1"/>
    </xf>
    <xf numFmtId="0" fontId="7" fillId="5" borderId="1" xfId="0" applyFont="1" applyFill="1" applyBorder="1" applyAlignment="1" applyProtection="1">
      <alignment horizontal="left" vertical="center" wrapText="1"/>
    </xf>
    <xf numFmtId="0" fontId="9" fillId="5" borderId="1" xfId="0" applyFont="1" applyFill="1" applyBorder="1" applyAlignment="1" applyProtection="1">
      <alignment wrapText="1"/>
    </xf>
    <xf numFmtId="0" fontId="7" fillId="5" borderId="1" xfId="0" applyFont="1" applyFill="1" applyBorder="1" applyAlignment="1" applyProtection="1">
      <alignment horizontal="left" vertical="top" wrapText="1"/>
    </xf>
    <xf numFmtId="0" fontId="7" fillId="5" borderId="1" xfId="0" applyFont="1" applyFill="1" applyBorder="1" applyAlignment="1" applyProtection="1">
      <alignment wrapText="1"/>
    </xf>
    <xf numFmtId="0" fontId="7" fillId="6" borderId="3" xfId="0" applyFont="1" applyFill="1" applyBorder="1" applyAlignment="1" applyProtection="1">
      <alignment horizontal="left"/>
    </xf>
    <xf numFmtId="0" fontId="7" fillId="6" borderId="4" xfId="0" applyFont="1" applyFill="1" applyBorder="1" applyAlignment="1" applyProtection="1">
      <alignment horizontal="left"/>
    </xf>
    <xf numFmtId="0" fontId="7" fillId="6" borderId="5" xfId="0" applyFont="1" applyFill="1" applyBorder="1" applyAlignment="1" applyProtection="1">
      <alignment horizontal="left"/>
    </xf>
    <xf numFmtId="0" fontId="11" fillId="5" borderId="1" xfId="0" applyFont="1" applyFill="1" applyBorder="1" applyAlignment="1" applyProtection="1">
      <alignment horizontal="left" vertical="top" wrapText="1"/>
    </xf>
    <xf numFmtId="0" fontId="12" fillId="2" borderId="1" xfId="0" applyFont="1" applyFill="1" applyBorder="1" applyAlignment="1" applyProtection="1">
      <alignment horizontal="left"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0" fontId="13" fillId="2" borderId="1" xfId="0" applyNumberFormat="1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13" fillId="2" borderId="1" xfId="0" applyNumberFormat="1" applyFont="1" applyFill="1" applyBorder="1" applyAlignment="1" applyProtection="1">
      <alignment horizontal="right" vertical="center"/>
    </xf>
    <xf numFmtId="0" fontId="7" fillId="6" borderId="3" xfId="0" applyFont="1" applyFill="1" applyBorder="1" applyAlignment="1" applyProtection="1">
      <alignment horizontal="left" vertical="center"/>
    </xf>
    <xf numFmtId="0" fontId="7" fillId="6" borderId="4" xfId="0" applyFont="1" applyFill="1" applyBorder="1" applyAlignment="1" applyProtection="1">
      <alignment horizontal="left" vertical="center"/>
    </xf>
    <xf numFmtId="0" fontId="7" fillId="6" borderId="5" xfId="0" applyFont="1" applyFill="1" applyBorder="1" applyAlignment="1" applyProtection="1">
      <alignment horizontal="left" vertical="center"/>
    </xf>
    <xf numFmtId="0" fontId="9" fillId="2" borderId="1" xfId="0" applyFont="1" applyFill="1" applyBorder="1" applyAlignment="1" applyProtection="1">
      <alignment horizontal="left" wrapText="1"/>
    </xf>
    <xf numFmtId="0" fontId="9" fillId="2" borderId="1" xfId="0" applyFont="1" applyFill="1" applyBorder="1" applyAlignment="1" applyProtection="1">
      <alignment horizontal="left"/>
    </xf>
    <xf numFmtId="0" fontId="7" fillId="2" borderId="1" xfId="0" applyFont="1" applyFill="1" applyBorder="1" applyAlignment="1" applyProtection="1">
      <alignment horizontal="left"/>
    </xf>
    <xf numFmtId="0" fontId="7" fillId="2" borderId="1" xfId="0" applyFont="1" applyFill="1" applyBorder="1" applyAlignment="1" applyProtection="1">
      <alignment horizontal="left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T107"/>
  <sheetViews>
    <sheetView tabSelected="1" topLeftCell="E1" zoomScaleNormal="100" zoomScaleSheetLayoutView="85" workbookViewId="0">
      <selection activeCell="C71" sqref="C71"/>
    </sheetView>
  </sheetViews>
  <sheetFormatPr defaultColWidth="6.375" defaultRowHeight="14.25"/>
  <cols>
    <col min="1" max="1" width="4.25" style="2" customWidth="1"/>
    <col min="2" max="2" width="2.625" style="2" customWidth="1"/>
    <col min="3" max="3" width="32.25" style="2" customWidth="1"/>
    <col min="4" max="8" width="13.625" style="3" customWidth="1"/>
    <col min="9" max="10" width="13.625" style="3" hidden="1" customWidth="1"/>
    <col min="11" max="20" width="13.625" style="3" customWidth="1"/>
    <col min="21" max="248" width="9" style="2" customWidth="1"/>
    <col min="249" max="250" width="2.625" style="2" customWidth="1"/>
    <col min="251" max="251" width="32.25" style="2" customWidth="1"/>
    <col min="252" max="252" width="8.125" style="2" customWidth="1"/>
    <col min="253" max="253" width="25.375" style="2" customWidth="1"/>
    <col min="254" max="254" width="9.125" style="2" customWidth="1"/>
    <col min="255" max="16384" width="6.375" style="2"/>
  </cols>
  <sheetData>
    <row r="3" spans="1:20" ht="12" customHeight="1">
      <c r="A3" s="1"/>
    </row>
    <row r="4" spans="1:20" ht="14.25" customHeight="1">
      <c r="A4" s="43" t="s">
        <v>0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</row>
    <row r="5" spans="1:20" s="5" customFormat="1" ht="21" customHeight="1">
      <c r="A5" s="44" t="s">
        <v>1</v>
      </c>
      <c r="B5" s="45" t="s">
        <v>2</v>
      </c>
      <c r="C5" s="45"/>
      <c r="D5" s="4" t="s">
        <v>3</v>
      </c>
      <c r="E5" s="4" t="s">
        <v>4</v>
      </c>
      <c r="F5" s="4" t="s">
        <v>5</v>
      </c>
      <c r="G5" s="46" t="s">
        <v>6</v>
      </c>
      <c r="H5" s="47"/>
      <c r="I5" s="47"/>
      <c r="J5" s="48"/>
      <c r="K5" s="4" t="s">
        <v>7</v>
      </c>
      <c r="L5" s="4" t="s">
        <v>8</v>
      </c>
      <c r="M5" s="4" t="s">
        <v>9</v>
      </c>
      <c r="N5" s="4" t="s">
        <v>10</v>
      </c>
      <c r="O5" s="4" t="s">
        <v>11</v>
      </c>
      <c r="P5" s="4" t="s">
        <v>12</v>
      </c>
      <c r="Q5" s="4" t="s">
        <v>13</v>
      </c>
      <c r="R5" s="4" t="s">
        <v>14</v>
      </c>
      <c r="S5" s="4" t="s">
        <v>15</v>
      </c>
      <c r="T5" s="4" t="s">
        <v>16</v>
      </c>
    </row>
    <row r="6" spans="1:20" s="5" customFormat="1" ht="21" customHeight="1">
      <c r="A6" s="44"/>
      <c r="B6" s="49" t="s">
        <v>17</v>
      </c>
      <c r="C6" s="49"/>
      <c r="D6" s="6">
        <v>2014</v>
      </c>
      <c r="E6" s="6">
        <f>$D$6+1</f>
        <v>2015</v>
      </c>
      <c r="F6" s="6">
        <f>$D$6+2</f>
        <v>2016</v>
      </c>
      <c r="G6" s="6" t="s">
        <v>103</v>
      </c>
      <c r="H6" s="6" t="s">
        <v>104</v>
      </c>
      <c r="I6" s="6" t="s">
        <v>105</v>
      </c>
      <c r="J6" s="6" t="s">
        <v>106</v>
      </c>
      <c r="K6" s="6">
        <f>$F$6+1</f>
        <v>2017</v>
      </c>
      <c r="L6" s="6">
        <f>$F$6+2</f>
        <v>2018</v>
      </c>
      <c r="M6" s="6">
        <f>$F$6+3</f>
        <v>2019</v>
      </c>
      <c r="N6" s="6">
        <f>$F$6+4</f>
        <v>2020</v>
      </c>
      <c r="O6" s="6">
        <f>$F$6+5</f>
        <v>2021</v>
      </c>
      <c r="P6" s="6">
        <f>$F$6+6</f>
        <v>2022</v>
      </c>
      <c r="Q6" s="6">
        <f>$F$6+7</f>
        <v>2023</v>
      </c>
      <c r="R6" s="6">
        <f>$F$6+8</f>
        <v>2024</v>
      </c>
      <c r="S6" s="6">
        <f>$F$6+9</f>
        <v>2025</v>
      </c>
      <c r="T6" s="6"/>
    </row>
    <row r="7" spans="1:20" s="5" customFormat="1" ht="15" customHeight="1">
      <c r="A7" s="42" t="s">
        <v>18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</row>
    <row r="8" spans="1:20" ht="15" customHeight="1">
      <c r="A8" s="50" t="s">
        <v>19</v>
      </c>
      <c r="B8" s="50"/>
      <c r="C8" s="50"/>
      <c r="D8" s="7">
        <f>SUM(D9:D10,D16)</f>
        <v>0</v>
      </c>
      <c r="E8" s="7">
        <f>SUM(E9:E10,E16)</f>
        <v>0</v>
      </c>
      <c r="F8" s="7">
        <f t="shared" ref="F8:S8" si="0">SUM(F9:F10,F16)</f>
        <v>0</v>
      </c>
      <c r="G8" s="7">
        <f>SUM(G9:G10,G16)</f>
        <v>0</v>
      </c>
      <c r="H8" s="7">
        <f>SUM(H9:H10,H16)</f>
        <v>0</v>
      </c>
      <c r="I8" s="7">
        <f>SUM(I9:I10,I16)</f>
        <v>0</v>
      </c>
      <c r="J8" s="7">
        <f>SUM(J9:J10,J16)</f>
        <v>0</v>
      </c>
      <c r="K8" s="7">
        <f t="shared" si="0"/>
        <v>0</v>
      </c>
      <c r="L8" s="7">
        <f t="shared" si="0"/>
        <v>0</v>
      </c>
      <c r="M8" s="7">
        <f t="shared" si="0"/>
        <v>0</v>
      </c>
      <c r="N8" s="7">
        <f t="shared" si="0"/>
        <v>0</v>
      </c>
      <c r="O8" s="7">
        <f t="shared" si="0"/>
        <v>0</v>
      </c>
      <c r="P8" s="7">
        <f t="shared" si="0"/>
        <v>0</v>
      </c>
      <c r="Q8" s="7">
        <f t="shared" si="0"/>
        <v>0</v>
      </c>
      <c r="R8" s="7">
        <f t="shared" si="0"/>
        <v>0</v>
      </c>
      <c r="S8" s="7">
        <f t="shared" si="0"/>
        <v>0</v>
      </c>
      <c r="T8" s="7">
        <f>SUM(T9:T10,T16)</f>
        <v>0</v>
      </c>
    </row>
    <row r="9" spans="1:20" ht="14.25" customHeight="1">
      <c r="A9" s="8"/>
      <c r="B9" s="51" t="s">
        <v>20</v>
      </c>
      <c r="C9" s="51"/>
      <c r="D9" s="9"/>
      <c r="E9" s="9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1"/>
      <c r="R9" s="11"/>
      <c r="S9" s="11"/>
      <c r="T9" s="11"/>
    </row>
    <row r="10" spans="1:20" ht="14.25" customHeight="1">
      <c r="A10" s="8"/>
      <c r="B10" s="51" t="s">
        <v>21</v>
      </c>
      <c r="C10" s="51"/>
      <c r="D10" s="12">
        <f t="shared" ref="D10:S10" si="1">SUM(D11:D15)</f>
        <v>0</v>
      </c>
      <c r="E10" s="12">
        <f t="shared" si="1"/>
        <v>0</v>
      </c>
      <c r="F10" s="12">
        <f t="shared" si="1"/>
        <v>0</v>
      </c>
      <c r="G10" s="12">
        <f>SUM(G11:G15)</f>
        <v>0</v>
      </c>
      <c r="H10" s="12">
        <f>SUM(H11:H15)</f>
        <v>0</v>
      </c>
      <c r="I10" s="12">
        <f>SUM(I11:I15)</f>
        <v>0</v>
      </c>
      <c r="J10" s="12">
        <f>SUM(J11:J15)</f>
        <v>0</v>
      </c>
      <c r="K10" s="12">
        <f t="shared" si="1"/>
        <v>0</v>
      </c>
      <c r="L10" s="12">
        <f t="shared" si="1"/>
        <v>0</v>
      </c>
      <c r="M10" s="12">
        <f t="shared" si="1"/>
        <v>0</v>
      </c>
      <c r="N10" s="12">
        <f t="shared" si="1"/>
        <v>0</v>
      </c>
      <c r="O10" s="12">
        <f t="shared" si="1"/>
        <v>0</v>
      </c>
      <c r="P10" s="12">
        <f t="shared" si="1"/>
        <v>0</v>
      </c>
      <c r="Q10" s="12">
        <f t="shared" si="1"/>
        <v>0</v>
      </c>
      <c r="R10" s="12">
        <f t="shared" si="1"/>
        <v>0</v>
      </c>
      <c r="S10" s="12">
        <f t="shared" si="1"/>
        <v>0</v>
      </c>
      <c r="T10" s="12">
        <f>SUM(T11:T15)</f>
        <v>0</v>
      </c>
    </row>
    <row r="11" spans="1:20" ht="24">
      <c r="A11" s="8"/>
      <c r="B11" s="8"/>
      <c r="C11" s="13" t="s">
        <v>22</v>
      </c>
      <c r="D11" s="9"/>
      <c r="E11" s="9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1"/>
      <c r="R11" s="11"/>
      <c r="S11" s="11"/>
      <c r="T11" s="11"/>
    </row>
    <row r="12" spans="1:20">
      <c r="A12" s="8"/>
      <c r="B12" s="8"/>
      <c r="C12" s="13" t="s">
        <v>23</v>
      </c>
      <c r="D12" s="9"/>
      <c r="E12" s="9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1"/>
      <c r="R12" s="11"/>
      <c r="S12" s="11"/>
      <c r="T12" s="11"/>
    </row>
    <row r="13" spans="1:20">
      <c r="A13" s="8"/>
      <c r="B13" s="8"/>
      <c r="C13" s="13" t="s">
        <v>24</v>
      </c>
      <c r="D13" s="9"/>
      <c r="E13" s="9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1"/>
      <c r="R13" s="11"/>
      <c r="S13" s="11"/>
      <c r="T13" s="11"/>
    </row>
    <row r="14" spans="1:20">
      <c r="A14" s="8"/>
      <c r="B14" s="8"/>
      <c r="C14" s="13" t="s">
        <v>25</v>
      </c>
      <c r="D14" s="9"/>
      <c r="E14" s="9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1"/>
      <c r="R14" s="11"/>
      <c r="S14" s="11"/>
      <c r="T14" s="11"/>
    </row>
    <row r="15" spans="1:20">
      <c r="A15" s="8"/>
      <c r="B15" s="8"/>
      <c r="C15" s="13" t="s">
        <v>26</v>
      </c>
      <c r="D15" s="9"/>
      <c r="E15" s="9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1"/>
      <c r="R15" s="11"/>
      <c r="S15" s="11"/>
      <c r="T15" s="11"/>
    </row>
    <row r="16" spans="1:20" ht="14.25" customHeight="1">
      <c r="A16" s="8"/>
      <c r="B16" s="51" t="s">
        <v>27</v>
      </c>
      <c r="C16" s="51"/>
      <c r="D16" s="9"/>
      <c r="E16" s="9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1"/>
      <c r="R16" s="11"/>
      <c r="S16" s="11"/>
      <c r="T16" s="11"/>
    </row>
    <row r="17" spans="1:20" ht="15" customHeight="1">
      <c r="A17" s="50" t="s">
        <v>28</v>
      </c>
      <c r="B17" s="50"/>
      <c r="C17" s="50"/>
      <c r="D17" s="7">
        <f t="shared" ref="D17:S17" si="2">SUM(D18:D21)</f>
        <v>0</v>
      </c>
      <c r="E17" s="7">
        <f t="shared" si="2"/>
        <v>0</v>
      </c>
      <c r="F17" s="7">
        <f t="shared" si="2"/>
        <v>0</v>
      </c>
      <c r="G17" s="7">
        <f>SUM(G18:G21)</f>
        <v>0</v>
      </c>
      <c r="H17" s="7">
        <f>SUM(H18:H21)</f>
        <v>0</v>
      </c>
      <c r="I17" s="7">
        <f>SUM(I18:I21)</f>
        <v>0</v>
      </c>
      <c r="J17" s="7">
        <f>SUM(J18:J21)</f>
        <v>0</v>
      </c>
      <c r="K17" s="7">
        <f t="shared" si="2"/>
        <v>0</v>
      </c>
      <c r="L17" s="7">
        <f t="shared" si="2"/>
        <v>0</v>
      </c>
      <c r="M17" s="7">
        <f t="shared" si="2"/>
        <v>0</v>
      </c>
      <c r="N17" s="7">
        <f t="shared" si="2"/>
        <v>0</v>
      </c>
      <c r="O17" s="7">
        <f t="shared" si="2"/>
        <v>0</v>
      </c>
      <c r="P17" s="7">
        <f t="shared" si="2"/>
        <v>0</v>
      </c>
      <c r="Q17" s="7">
        <f t="shared" si="2"/>
        <v>0</v>
      </c>
      <c r="R17" s="7">
        <f t="shared" si="2"/>
        <v>0</v>
      </c>
      <c r="S17" s="7">
        <f t="shared" si="2"/>
        <v>0</v>
      </c>
      <c r="T17" s="7">
        <f>SUM(T18:T21)</f>
        <v>0</v>
      </c>
    </row>
    <row r="18" spans="1:20" ht="14.25" customHeight="1">
      <c r="A18" s="8"/>
      <c r="B18" s="51" t="s">
        <v>29</v>
      </c>
      <c r="C18" s="51"/>
      <c r="D18" s="9"/>
      <c r="E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1"/>
      <c r="R18" s="11"/>
      <c r="S18" s="11"/>
      <c r="T18" s="11"/>
    </row>
    <row r="19" spans="1:20" ht="14.25" customHeight="1">
      <c r="A19" s="8"/>
      <c r="B19" s="51" t="s">
        <v>30</v>
      </c>
      <c r="C19" s="51"/>
      <c r="D19" s="9"/>
      <c r="E19" s="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1"/>
      <c r="R19" s="11"/>
      <c r="S19" s="11"/>
      <c r="T19" s="11"/>
    </row>
    <row r="20" spans="1:20" ht="24.75" customHeight="1">
      <c r="A20" s="8"/>
      <c r="B20" s="51" t="s">
        <v>31</v>
      </c>
      <c r="C20" s="51"/>
      <c r="D20" s="9"/>
      <c r="E20" s="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1"/>
      <c r="R20" s="11"/>
      <c r="S20" s="11"/>
      <c r="T20" s="11"/>
    </row>
    <row r="21" spans="1:20" ht="15" customHeight="1">
      <c r="A21" s="8"/>
      <c r="B21" s="52" t="s">
        <v>32</v>
      </c>
      <c r="C21" s="53"/>
      <c r="D21" s="9"/>
      <c r="E21" s="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1"/>
      <c r="R21" s="11"/>
      <c r="S21" s="11"/>
      <c r="T21" s="11"/>
    </row>
    <row r="22" spans="1:20" ht="15.75" customHeight="1">
      <c r="A22" s="50" t="s">
        <v>33</v>
      </c>
      <c r="B22" s="50"/>
      <c r="C22" s="50"/>
      <c r="D22" s="7">
        <f t="shared" ref="D22:S22" si="3">SUM(D8,D17)</f>
        <v>0</v>
      </c>
      <c r="E22" s="7">
        <f t="shared" si="3"/>
        <v>0</v>
      </c>
      <c r="F22" s="7">
        <f t="shared" si="3"/>
        <v>0</v>
      </c>
      <c r="G22" s="7">
        <f>SUM(G8,G17)</f>
        <v>0</v>
      </c>
      <c r="H22" s="7">
        <f>SUM(H8,H17)</f>
        <v>0</v>
      </c>
      <c r="I22" s="7">
        <f>SUM(I8,I17)</f>
        <v>0</v>
      </c>
      <c r="J22" s="7">
        <f>SUM(J8,J17)</f>
        <v>0</v>
      </c>
      <c r="K22" s="7">
        <f t="shared" si="3"/>
        <v>0</v>
      </c>
      <c r="L22" s="7">
        <f t="shared" si="3"/>
        <v>0</v>
      </c>
      <c r="M22" s="7">
        <f t="shared" si="3"/>
        <v>0</v>
      </c>
      <c r="N22" s="7">
        <f t="shared" si="3"/>
        <v>0</v>
      </c>
      <c r="O22" s="7">
        <f t="shared" si="3"/>
        <v>0</v>
      </c>
      <c r="P22" s="7">
        <f t="shared" si="3"/>
        <v>0</v>
      </c>
      <c r="Q22" s="7">
        <f t="shared" si="3"/>
        <v>0</v>
      </c>
      <c r="R22" s="7">
        <f t="shared" si="3"/>
        <v>0</v>
      </c>
      <c r="S22" s="7">
        <f t="shared" si="3"/>
        <v>0</v>
      </c>
      <c r="T22" s="7">
        <f>SUM(T8,T17)</f>
        <v>0</v>
      </c>
    </row>
    <row r="23" spans="1:20" ht="21" customHeight="1">
      <c r="A23" s="54" t="s">
        <v>34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6"/>
    </row>
    <row r="24" spans="1:20" ht="14.25" customHeight="1">
      <c r="A24" s="50" t="s">
        <v>35</v>
      </c>
      <c r="B24" s="50"/>
      <c r="C24" s="50"/>
      <c r="D24" s="9"/>
      <c r="E24" s="9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1"/>
      <c r="R24" s="11"/>
      <c r="S24" s="11"/>
      <c r="T24" s="11"/>
    </row>
    <row r="25" spans="1:20" ht="25.5" customHeight="1">
      <c r="A25" s="50" t="s">
        <v>36</v>
      </c>
      <c r="B25" s="50"/>
      <c r="C25" s="50"/>
      <c r="D25" s="7">
        <f t="shared" ref="D25:S25" si="4">SUM(D26,D27,D30,D34)</f>
        <v>0</v>
      </c>
      <c r="E25" s="7">
        <f t="shared" si="4"/>
        <v>0</v>
      </c>
      <c r="F25" s="7">
        <f t="shared" si="4"/>
        <v>0</v>
      </c>
      <c r="G25" s="7">
        <f>SUM(G26,G27,G30,G34)</f>
        <v>0</v>
      </c>
      <c r="H25" s="7">
        <f>SUM(H26,H27,H30,H34)</f>
        <v>0</v>
      </c>
      <c r="I25" s="7">
        <f>SUM(I26,I27,I30,I34)</f>
        <v>0</v>
      </c>
      <c r="J25" s="7">
        <f>SUM(J26,J27,J30,J34)</f>
        <v>0</v>
      </c>
      <c r="K25" s="7">
        <f t="shared" si="4"/>
        <v>0</v>
      </c>
      <c r="L25" s="7">
        <f t="shared" si="4"/>
        <v>0</v>
      </c>
      <c r="M25" s="7">
        <f t="shared" si="4"/>
        <v>0</v>
      </c>
      <c r="N25" s="7">
        <f t="shared" si="4"/>
        <v>0</v>
      </c>
      <c r="O25" s="7">
        <f t="shared" si="4"/>
        <v>0</v>
      </c>
      <c r="P25" s="7">
        <f t="shared" si="4"/>
        <v>0</v>
      </c>
      <c r="Q25" s="7">
        <f t="shared" si="4"/>
        <v>0</v>
      </c>
      <c r="R25" s="7">
        <f t="shared" si="4"/>
        <v>0</v>
      </c>
      <c r="S25" s="7">
        <f t="shared" si="4"/>
        <v>0</v>
      </c>
      <c r="T25" s="7">
        <f>SUM(T26,T27,T30,T34)</f>
        <v>0</v>
      </c>
    </row>
    <row r="26" spans="1:20" ht="14.25" customHeight="1">
      <c r="A26" s="8"/>
      <c r="B26" s="51" t="s">
        <v>37</v>
      </c>
      <c r="C26" s="51"/>
      <c r="D26" s="9"/>
      <c r="E26" s="9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1"/>
      <c r="R26" s="11"/>
      <c r="S26" s="11"/>
      <c r="T26" s="11"/>
    </row>
    <row r="27" spans="1:20" ht="14.25" customHeight="1">
      <c r="A27" s="8"/>
      <c r="B27" s="51" t="s">
        <v>38</v>
      </c>
      <c r="C27" s="51"/>
      <c r="D27" s="12">
        <f t="shared" ref="D27:S27" si="5">SUM(D28:D29)</f>
        <v>0</v>
      </c>
      <c r="E27" s="12">
        <f t="shared" si="5"/>
        <v>0</v>
      </c>
      <c r="F27" s="12">
        <f t="shared" si="5"/>
        <v>0</v>
      </c>
      <c r="G27" s="12">
        <f>SUM(G28:G29)</f>
        <v>0</v>
      </c>
      <c r="H27" s="12">
        <f>SUM(H28:H29)</f>
        <v>0</v>
      </c>
      <c r="I27" s="12">
        <f>SUM(I28:I29)</f>
        <v>0</v>
      </c>
      <c r="J27" s="12">
        <f>SUM(J28:J29)</f>
        <v>0</v>
      </c>
      <c r="K27" s="12">
        <f t="shared" si="5"/>
        <v>0</v>
      </c>
      <c r="L27" s="12">
        <f t="shared" si="5"/>
        <v>0</v>
      </c>
      <c r="M27" s="12">
        <f t="shared" si="5"/>
        <v>0</v>
      </c>
      <c r="N27" s="12">
        <f t="shared" si="5"/>
        <v>0</v>
      </c>
      <c r="O27" s="12">
        <f t="shared" si="5"/>
        <v>0</v>
      </c>
      <c r="P27" s="12">
        <f t="shared" si="5"/>
        <v>0</v>
      </c>
      <c r="Q27" s="12">
        <f t="shared" si="5"/>
        <v>0</v>
      </c>
      <c r="R27" s="12">
        <f t="shared" si="5"/>
        <v>0</v>
      </c>
      <c r="S27" s="12">
        <f t="shared" si="5"/>
        <v>0</v>
      </c>
      <c r="T27" s="12">
        <f>SUM(T28:T29)</f>
        <v>0</v>
      </c>
    </row>
    <row r="28" spans="1:20">
      <c r="A28" s="8"/>
      <c r="B28" s="8"/>
      <c r="C28" s="14" t="s">
        <v>39</v>
      </c>
      <c r="D28" s="9"/>
      <c r="E28" s="9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1"/>
      <c r="R28" s="11"/>
      <c r="S28" s="11"/>
      <c r="T28" s="11"/>
    </row>
    <row r="29" spans="1:20">
      <c r="A29" s="8"/>
      <c r="B29" s="8"/>
      <c r="C29" s="14" t="s">
        <v>40</v>
      </c>
      <c r="D29" s="9"/>
      <c r="E29" s="9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1"/>
      <c r="R29" s="11"/>
      <c r="S29" s="11"/>
      <c r="T29" s="11"/>
    </row>
    <row r="30" spans="1:20" ht="14.25" customHeight="1">
      <c r="A30" s="8"/>
      <c r="B30" s="51" t="s">
        <v>41</v>
      </c>
      <c r="C30" s="51"/>
      <c r="D30" s="12">
        <f t="shared" ref="D30:S30" si="6">SUM(D31:D33)</f>
        <v>0</v>
      </c>
      <c r="E30" s="12">
        <f t="shared" si="6"/>
        <v>0</v>
      </c>
      <c r="F30" s="12">
        <f t="shared" si="6"/>
        <v>0</v>
      </c>
      <c r="G30" s="12">
        <f>SUM(G31:G33)</f>
        <v>0</v>
      </c>
      <c r="H30" s="12">
        <f>SUM(H31:H33)</f>
        <v>0</v>
      </c>
      <c r="I30" s="12">
        <f>SUM(I31:I33)</f>
        <v>0</v>
      </c>
      <c r="J30" s="12">
        <f>SUM(J31:J33)</f>
        <v>0</v>
      </c>
      <c r="K30" s="12">
        <f t="shared" si="6"/>
        <v>0</v>
      </c>
      <c r="L30" s="12">
        <f t="shared" si="6"/>
        <v>0</v>
      </c>
      <c r="M30" s="12">
        <f t="shared" si="6"/>
        <v>0</v>
      </c>
      <c r="N30" s="12">
        <f t="shared" si="6"/>
        <v>0</v>
      </c>
      <c r="O30" s="12">
        <f t="shared" si="6"/>
        <v>0</v>
      </c>
      <c r="P30" s="12">
        <f t="shared" si="6"/>
        <v>0</v>
      </c>
      <c r="Q30" s="12">
        <f t="shared" si="6"/>
        <v>0</v>
      </c>
      <c r="R30" s="12">
        <f t="shared" si="6"/>
        <v>0</v>
      </c>
      <c r="S30" s="12">
        <f t="shared" si="6"/>
        <v>0</v>
      </c>
      <c r="T30" s="12">
        <f>SUM(T31:T33)</f>
        <v>0</v>
      </c>
    </row>
    <row r="31" spans="1:20">
      <c r="A31" s="8"/>
      <c r="B31" s="8"/>
      <c r="C31" s="14" t="s">
        <v>42</v>
      </c>
      <c r="D31" s="9"/>
      <c r="E31" s="9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1"/>
      <c r="R31" s="11"/>
      <c r="S31" s="11"/>
      <c r="T31" s="11"/>
    </row>
    <row r="32" spans="1:20">
      <c r="A32" s="8"/>
      <c r="B32" s="8"/>
      <c r="C32" s="14" t="s">
        <v>43</v>
      </c>
      <c r="D32" s="9"/>
      <c r="E32" s="9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1"/>
      <c r="R32" s="11"/>
      <c r="S32" s="11"/>
      <c r="T32" s="11"/>
    </row>
    <row r="33" spans="1:20">
      <c r="A33" s="8"/>
      <c r="B33" s="8"/>
      <c r="C33" s="14" t="s">
        <v>44</v>
      </c>
      <c r="D33" s="9"/>
      <c r="E33" s="9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1"/>
      <c r="R33" s="11"/>
      <c r="S33" s="11"/>
      <c r="T33" s="11"/>
    </row>
    <row r="34" spans="1:20" ht="15" customHeight="1">
      <c r="A34" s="8"/>
      <c r="B34" s="51" t="s">
        <v>45</v>
      </c>
      <c r="C34" s="51"/>
      <c r="D34" s="9"/>
      <c r="E34" s="9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1"/>
      <c r="R34" s="11"/>
      <c r="S34" s="11"/>
      <c r="T34" s="11"/>
    </row>
    <row r="35" spans="1:20" ht="15.75" customHeight="1">
      <c r="A35" s="50" t="s">
        <v>46</v>
      </c>
      <c r="B35" s="50"/>
      <c r="C35" s="50"/>
      <c r="D35" s="7">
        <f t="shared" ref="D35:S35" si="7">SUM(D24,D25)</f>
        <v>0</v>
      </c>
      <c r="E35" s="7">
        <f t="shared" si="7"/>
        <v>0</v>
      </c>
      <c r="F35" s="7">
        <f t="shared" si="7"/>
        <v>0</v>
      </c>
      <c r="G35" s="7">
        <f>SUM(G24,G25)</f>
        <v>0</v>
      </c>
      <c r="H35" s="7">
        <f>SUM(H24,H25)</f>
        <v>0</v>
      </c>
      <c r="I35" s="7">
        <f>SUM(I24,I25)</f>
        <v>0</v>
      </c>
      <c r="J35" s="7">
        <f>SUM(J24,J25)</f>
        <v>0</v>
      </c>
      <c r="K35" s="7">
        <f t="shared" si="7"/>
        <v>0</v>
      </c>
      <c r="L35" s="7">
        <f t="shared" si="7"/>
        <v>0</v>
      </c>
      <c r="M35" s="7">
        <f t="shared" si="7"/>
        <v>0</v>
      </c>
      <c r="N35" s="7">
        <f t="shared" si="7"/>
        <v>0</v>
      </c>
      <c r="O35" s="7">
        <f t="shared" si="7"/>
        <v>0</v>
      </c>
      <c r="P35" s="7">
        <f t="shared" si="7"/>
        <v>0</v>
      </c>
      <c r="Q35" s="7">
        <f t="shared" si="7"/>
        <v>0</v>
      </c>
      <c r="R35" s="7">
        <f t="shared" si="7"/>
        <v>0</v>
      </c>
      <c r="S35" s="7">
        <f t="shared" si="7"/>
        <v>0</v>
      </c>
      <c r="T35" s="7">
        <f>SUM(T24,T25)</f>
        <v>0</v>
      </c>
    </row>
    <row r="39" spans="1:20" ht="16.5" customHeight="1">
      <c r="A39" s="58" t="s">
        <v>47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</row>
    <row r="40" spans="1:20" ht="21" customHeight="1">
      <c r="A40" s="44" t="s">
        <v>1</v>
      </c>
      <c r="B40" s="45" t="s">
        <v>2</v>
      </c>
      <c r="C40" s="45"/>
      <c r="D40" s="15" t="str">
        <f>D5</f>
        <v>Rok (n-3)</v>
      </c>
      <c r="E40" s="15" t="str">
        <f>E5</f>
        <v>Rok (n-2)</v>
      </c>
      <c r="F40" s="15" t="str">
        <f t="shared" ref="F40:T41" si="8">F5</f>
        <v>Rok (n-1)</v>
      </c>
      <c r="G40" s="59" t="str">
        <f t="shared" si="8"/>
        <v>Okres bieżący</v>
      </c>
      <c r="H40" s="60"/>
      <c r="I40" s="60"/>
      <c r="J40" s="61"/>
      <c r="K40" s="15" t="str">
        <f t="shared" si="8"/>
        <v>Rok bazowy                          (rok n)</v>
      </c>
      <c r="L40" s="15" t="str">
        <f t="shared" si="8"/>
        <v>Rok (n +1)</v>
      </c>
      <c r="M40" s="15" t="str">
        <f t="shared" si="8"/>
        <v>Rok (n+2)</v>
      </c>
      <c r="N40" s="15" t="str">
        <f t="shared" si="8"/>
        <v>Rok (n+3)</v>
      </c>
      <c r="O40" s="15" t="str">
        <f t="shared" si="8"/>
        <v>Rok (n+4)</v>
      </c>
      <c r="P40" s="15" t="str">
        <f t="shared" si="8"/>
        <v>Rok (n+5)</v>
      </c>
      <c r="Q40" s="15" t="str">
        <f t="shared" si="8"/>
        <v>Rok (n+6)</v>
      </c>
      <c r="R40" s="15" t="str">
        <f t="shared" si="8"/>
        <v>Rok (n+7)</v>
      </c>
      <c r="S40" s="15" t="str">
        <f t="shared" si="8"/>
        <v>Rok (n+8)</v>
      </c>
      <c r="T40" s="15" t="str">
        <f t="shared" si="8"/>
        <v>Rok (n+…)</v>
      </c>
    </row>
    <row r="41" spans="1:20" ht="14.25" customHeight="1">
      <c r="A41" s="44"/>
      <c r="B41" s="49" t="s">
        <v>17</v>
      </c>
      <c r="C41" s="49"/>
      <c r="D41" s="6">
        <f>D6</f>
        <v>2014</v>
      </c>
      <c r="E41" s="6">
        <f>E6</f>
        <v>2015</v>
      </c>
      <c r="F41" s="6">
        <f t="shared" si="8"/>
        <v>2016</v>
      </c>
      <c r="G41" s="6" t="str">
        <f t="shared" si="8"/>
        <v>I kw. 2017</v>
      </c>
      <c r="H41" s="6" t="str">
        <f t="shared" si="8"/>
        <v>II kw. 2017</v>
      </c>
      <c r="I41" s="6" t="str">
        <f t="shared" si="8"/>
        <v>III kw. 2017</v>
      </c>
      <c r="J41" s="6" t="str">
        <f t="shared" si="8"/>
        <v>IV kw 2017</v>
      </c>
      <c r="K41" s="6">
        <f t="shared" si="8"/>
        <v>2017</v>
      </c>
      <c r="L41" s="6">
        <f t="shared" si="8"/>
        <v>2018</v>
      </c>
      <c r="M41" s="6">
        <f t="shared" si="8"/>
        <v>2019</v>
      </c>
      <c r="N41" s="6">
        <f t="shared" si="8"/>
        <v>2020</v>
      </c>
      <c r="O41" s="6">
        <f t="shared" si="8"/>
        <v>2021</v>
      </c>
      <c r="P41" s="6">
        <f t="shared" si="8"/>
        <v>2022</v>
      </c>
      <c r="Q41" s="6">
        <f t="shared" si="8"/>
        <v>2023</v>
      </c>
      <c r="R41" s="6">
        <f t="shared" si="8"/>
        <v>2024</v>
      </c>
      <c r="S41" s="6">
        <f t="shared" si="8"/>
        <v>2025</v>
      </c>
      <c r="T41" s="6">
        <f>T6</f>
        <v>0</v>
      </c>
    </row>
    <row r="42" spans="1:20" ht="18" customHeight="1">
      <c r="A42" s="57" t="s">
        <v>48</v>
      </c>
      <c r="B42" s="57"/>
      <c r="C42" s="57"/>
      <c r="D42" s="7">
        <f t="shared" ref="D42:S42" si="9">SUM(D43:D44)</f>
        <v>0</v>
      </c>
      <c r="E42" s="7">
        <f t="shared" si="9"/>
        <v>0</v>
      </c>
      <c r="F42" s="7">
        <f t="shared" si="9"/>
        <v>0</v>
      </c>
      <c r="G42" s="7">
        <f>SUM(G43:G44)</f>
        <v>0</v>
      </c>
      <c r="H42" s="7">
        <f>SUM(H43:H44)</f>
        <v>0</v>
      </c>
      <c r="I42" s="7">
        <f>SUM(I43:I44)</f>
        <v>0</v>
      </c>
      <c r="J42" s="7">
        <f>SUM(J43:J44)</f>
        <v>0</v>
      </c>
      <c r="K42" s="7">
        <f t="shared" si="9"/>
        <v>0</v>
      </c>
      <c r="L42" s="7">
        <f t="shared" si="9"/>
        <v>0</v>
      </c>
      <c r="M42" s="7">
        <f t="shared" si="9"/>
        <v>0</v>
      </c>
      <c r="N42" s="7">
        <f t="shared" si="9"/>
        <v>0</v>
      </c>
      <c r="O42" s="7">
        <f t="shared" si="9"/>
        <v>0</v>
      </c>
      <c r="P42" s="7">
        <f t="shared" si="9"/>
        <v>0</v>
      </c>
      <c r="Q42" s="7">
        <f t="shared" si="9"/>
        <v>0</v>
      </c>
      <c r="R42" s="7">
        <f t="shared" si="9"/>
        <v>0</v>
      </c>
      <c r="S42" s="7">
        <f t="shared" si="9"/>
        <v>0</v>
      </c>
      <c r="T42" s="7">
        <f>SUM(T43:T44)</f>
        <v>0</v>
      </c>
    </row>
    <row r="43" spans="1:20" ht="26.25" customHeight="1">
      <c r="A43" s="16"/>
      <c r="B43" s="62" t="s">
        <v>49</v>
      </c>
      <c r="C43" s="62"/>
      <c r="D43" s="9"/>
      <c r="E43" s="9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1"/>
      <c r="R43" s="11"/>
      <c r="S43" s="11"/>
      <c r="T43" s="11"/>
    </row>
    <row r="44" spans="1:20" ht="24.75" customHeight="1">
      <c r="A44" s="16"/>
      <c r="B44" s="63" t="s">
        <v>50</v>
      </c>
      <c r="C44" s="63"/>
      <c r="D44" s="9"/>
      <c r="E44" s="9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1"/>
      <c r="R44" s="11"/>
      <c r="S44" s="11"/>
      <c r="T44" s="11"/>
    </row>
    <row r="45" spans="1:20" ht="18" customHeight="1">
      <c r="A45" s="64" t="s">
        <v>51</v>
      </c>
      <c r="B45" s="64"/>
      <c r="C45" s="64"/>
      <c r="D45" s="7">
        <f t="shared" ref="D45:S45" si="10">SUM(D46:D53)</f>
        <v>0</v>
      </c>
      <c r="E45" s="7">
        <f t="shared" si="10"/>
        <v>0</v>
      </c>
      <c r="F45" s="7">
        <f t="shared" si="10"/>
        <v>0</v>
      </c>
      <c r="G45" s="7">
        <f>SUM(G46:G53)</f>
        <v>0</v>
      </c>
      <c r="H45" s="7">
        <f>SUM(H46:H53)</f>
        <v>0</v>
      </c>
      <c r="I45" s="7">
        <f>SUM(I46:I53)</f>
        <v>0</v>
      </c>
      <c r="J45" s="7">
        <f>SUM(J46:J53)</f>
        <v>0</v>
      </c>
      <c r="K45" s="7">
        <f t="shared" si="10"/>
        <v>0</v>
      </c>
      <c r="L45" s="7">
        <f t="shared" si="10"/>
        <v>0</v>
      </c>
      <c r="M45" s="7">
        <f t="shared" si="10"/>
        <v>0</v>
      </c>
      <c r="N45" s="7">
        <f t="shared" si="10"/>
        <v>0</v>
      </c>
      <c r="O45" s="7">
        <f t="shared" si="10"/>
        <v>0</v>
      </c>
      <c r="P45" s="7">
        <f t="shared" si="10"/>
        <v>0</v>
      </c>
      <c r="Q45" s="7">
        <f t="shared" si="10"/>
        <v>0</v>
      </c>
      <c r="R45" s="7">
        <f t="shared" si="10"/>
        <v>0</v>
      </c>
      <c r="S45" s="7">
        <f t="shared" si="10"/>
        <v>0</v>
      </c>
      <c r="T45" s="7">
        <f>SUM(T46:T53)</f>
        <v>0</v>
      </c>
    </row>
    <row r="46" spans="1:20" ht="14.25" customHeight="1">
      <c r="A46" s="16"/>
      <c r="B46" s="62" t="s">
        <v>52</v>
      </c>
      <c r="C46" s="62"/>
      <c r="D46" s="9"/>
      <c r="E46" s="9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1"/>
      <c r="R46" s="11"/>
      <c r="S46" s="11"/>
      <c r="T46" s="11"/>
    </row>
    <row r="47" spans="1:20" ht="14.25" customHeight="1">
      <c r="A47" s="16"/>
      <c r="B47" s="65" t="s">
        <v>53</v>
      </c>
      <c r="C47" s="65"/>
      <c r="D47" s="9"/>
      <c r="E47" s="9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1"/>
      <c r="R47" s="11"/>
      <c r="S47" s="11"/>
      <c r="T47" s="11"/>
    </row>
    <row r="48" spans="1:20" ht="14.25" customHeight="1">
      <c r="A48" s="16"/>
      <c r="B48" s="62" t="s">
        <v>54</v>
      </c>
      <c r="C48" s="62"/>
      <c r="D48" s="9"/>
      <c r="E48" s="9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1"/>
      <c r="R48" s="11"/>
      <c r="S48" s="11"/>
      <c r="T48" s="11"/>
    </row>
    <row r="49" spans="1:20" ht="14.25" customHeight="1">
      <c r="A49" s="16"/>
      <c r="B49" s="62" t="s">
        <v>55</v>
      </c>
      <c r="C49" s="62"/>
      <c r="D49" s="9"/>
      <c r="E49" s="9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1"/>
      <c r="R49" s="11"/>
      <c r="S49" s="11"/>
      <c r="T49" s="11"/>
    </row>
    <row r="50" spans="1:20" ht="14.25" customHeight="1">
      <c r="A50" s="16"/>
      <c r="B50" s="62" t="s">
        <v>56</v>
      </c>
      <c r="C50" s="62"/>
      <c r="D50" s="9"/>
      <c r="E50" s="9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1"/>
      <c r="R50" s="11"/>
      <c r="S50" s="11"/>
      <c r="T50" s="11"/>
    </row>
    <row r="51" spans="1:20" ht="16.5" customHeight="1">
      <c r="A51" s="16"/>
      <c r="B51" s="62" t="s">
        <v>57</v>
      </c>
      <c r="C51" s="62"/>
      <c r="D51" s="9"/>
      <c r="E51" s="9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1"/>
      <c r="R51" s="11"/>
      <c r="S51" s="11"/>
      <c r="T51" s="11"/>
    </row>
    <row r="52" spans="1:20" ht="14.25" customHeight="1">
      <c r="A52" s="16"/>
      <c r="B52" s="62" t="s">
        <v>58</v>
      </c>
      <c r="C52" s="62"/>
      <c r="D52" s="9"/>
      <c r="E52" s="9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1"/>
      <c r="R52" s="11"/>
      <c r="S52" s="11"/>
      <c r="T52" s="11"/>
    </row>
    <row r="53" spans="1:20" ht="16.5" customHeight="1">
      <c r="A53" s="16"/>
      <c r="B53" s="62" t="s">
        <v>59</v>
      </c>
      <c r="C53" s="62"/>
      <c r="D53" s="9"/>
      <c r="E53" s="9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1"/>
      <c r="R53" s="11"/>
      <c r="S53" s="11"/>
      <c r="T53" s="11"/>
    </row>
    <row r="54" spans="1:20" ht="15.75" customHeight="1">
      <c r="A54" s="57" t="s">
        <v>60</v>
      </c>
      <c r="B54" s="57"/>
      <c r="C54" s="57"/>
      <c r="D54" s="7">
        <f t="shared" ref="D54:S54" si="11">D42-D45</f>
        <v>0</v>
      </c>
      <c r="E54" s="7">
        <f>E42-E45</f>
        <v>0</v>
      </c>
      <c r="F54" s="7">
        <f t="shared" si="11"/>
        <v>0</v>
      </c>
      <c r="G54" s="7">
        <f>G42-G45</f>
        <v>0</v>
      </c>
      <c r="H54" s="7">
        <f>H42-H45</f>
        <v>0</v>
      </c>
      <c r="I54" s="7">
        <f>I42-I45</f>
        <v>0</v>
      </c>
      <c r="J54" s="7">
        <f>J42-J45</f>
        <v>0</v>
      </c>
      <c r="K54" s="7">
        <f t="shared" si="11"/>
        <v>0</v>
      </c>
      <c r="L54" s="7">
        <f t="shared" si="11"/>
        <v>0</v>
      </c>
      <c r="M54" s="7">
        <f t="shared" si="11"/>
        <v>0</v>
      </c>
      <c r="N54" s="7">
        <f t="shared" si="11"/>
        <v>0</v>
      </c>
      <c r="O54" s="7">
        <f t="shared" si="11"/>
        <v>0</v>
      </c>
      <c r="P54" s="7">
        <f t="shared" si="11"/>
        <v>0</v>
      </c>
      <c r="Q54" s="7">
        <f t="shared" si="11"/>
        <v>0</v>
      </c>
      <c r="R54" s="7">
        <f t="shared" si="11"/>
        <v>0</v>
      </c>
      <c r="S54" s="7">
        <f t="shared" si="11"/>
        <v>0</v>
      </c>
      <c r="T54" s="7">
        <f>T42-T45</f>
        <v>0</v>
      </c>
    </row>
    <row r="55" spans="1:20" ht="23.25" customHeight="1">
      <c r="A55" s="57" t="s">
        <v>61</v>
      </c>
      <c r="B55" s="57"/>
      <c r="C55" s="57"/>
      <c r="D55" s="7">
        <f t="shared" ref="D55:S55" si="12">SUM(D56:D57)</f>
        <v>0</v>
      </c>
      <c r="E55" s="7">
        <f>SUM(E56:E57)</f>
        <v>0</v>
      </c>
      <c r="F55" s="7">
        <f t="shared" si="12"/>
        <v>0</v>
      </c>
      <c r="G55" s="7">
        <f>SUM(G56:G57)</f>
        <v>0</v>
      </c>
      <c r="H55" s="7">
        <f>SUM(H56:H57)</f>
        <v>0</v>
      </c>
      <c r="I55" s="7">
        <f>SUM(I56:I57)</f>
        <v>0</v>
      </c>
      <c r="J55" s="7">
        <f>SUM(J56:J57)</f>
        <v>0</v>
      </c>
      <c r="K55" s="7">
        <f t="shared" si="12"/>
        <v>0</v>
      </c>
      <c r="L55" s="7">
        <f t="shared" si="12"/>
        <v>0</v>
      </c>
      <c r="M55" s="7">
        <f t="shared" si="12"/>
        <v>0</v>
      </c>
      <c r="N55" s="7">
        <f t="shared" si="12"/>
        <v>0</v>
      </c>
      <c r="O55" s="7">
        <f t="shared" si="12"/>
        <v>0</v>
      </c>
      <c r="P55" s="7">
        <f t="shared" si="12"/>
        <v>0</v>
      </c>
      <c r="Q55" s="7">
        <f t="shared" si="12"/>
        <v>0</v>
      </c>
      <c r="R55" s="7">
        <f t="shared" si="12"/>
        <v>0</v>
      </c>
      <c r="S55" s="7">
        <f t="shared" si="12"/>
        <v>0</v>
      </c>
      <c r="T55" s="7">
        <f>SUM(T56:T57)</f>
        <v>0</v>
      </c>
    </row>
    <row r="56" spans="1:20" ht="15" customHeight="1">
      <c r="A56" s="16"/>
      <c r="B56" s="57" t="s">
        <v>62</v>
      </c>
      <c r="C56" s="57"/>
      <c r="D56" s="17"/>
      <c r="E56" s="17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9"/>
      <c r="R56" s="19"/>
      <c r="S56" s="19"/>
      <c r="T56" s="19"/>
    </row>
    <row r="57" spans="1:20" ht="14.25" customHeight="1">
      <c r="A57" s="16"/>
      <c r="B57" s="62" t="s">
        <v>63</v>
      </c>
      <c r="C57" s="62"/>
      <c r="D57" s="9"/>
      <c r="E57" s="9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1"/>
      <c r="R57" s="11"/>
      <c r="S57" s="11"/>
      <c r="T57" s="11"/>
    </row>
    <row r="58" spans="1:20" ht="14.25" customHeight="1">
      <c r="A58" s="57" t="s">
        <v>64</v>
      </c>
      <c r="B58" s="57"/>
      <c r="C58" s="57"/>
      <c r="D58" s="9"/>
      <c r="E58" s="9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1"/>
      <c r="R58" s="11"/>
      <c r="S58" s="11"/>
      <c r="T58" s="11"/>
    </row>
    <row r="59" spans="1:20" ht="26.25" customHeight="1">
      <c r="A59" s="57" t="s">
        <v>65</v>
      </c>
      <c r="B59" s="57"/>
      <c r="C59" s="57"/>
      <c r="D59" s="7">
        <f t="shared" ref="D59:S59" si="13">D54+D55-D58</f>
        <v>0</v>
      </c>
      <c r="E59" s="7">
        <f t="shared" si="13"/>
        <v>0</v>
      </c>
      <c r="F59" s="7">
        <f t="shared" si="13"/>
        <v>0</v>
      </c>
      <c r="G59" s="7">
        <f>G54+G55-G58</f>
        <v>0</v>
      </c>
      <c r="H59" s="7">
        <f>H54+H55-H58</f>
        <v>0</v>
      </c>
      <c r="I59" s="7">
        <f>I54+I55-I58</f>
        <v>0</v>
      </c>
      <c r="J59" s="7">
        <f>J54+J55-J58</f>
        <v>0</v>
      </c>
      <c r="K59" s="7">
        <f t="shared" si="13"/>
        <v>0</v>
      </c>
      <c r="L59" s="7">
        <f t="shared" si="13"/>
        <v>0</v>
      </c>
      <c r="M59" s="7">
        <f t="shared" si="13"/>
        <v>0</v>
      </c>
      <c r="N59" s="7">
        <f t="shared" si="13"/>
        <v>0</v>
      </c>
      <c r="O59" s="7">
        <f t="shared" si="13"/>
        <v>0</v>
      </c>
      <c r="P59" s="7">
        <f t="shared" si="13"/>
        <v>0</v>
      </c>
      <c r="Q59" s="7">
        <f t="shared" si="13"/>
        <v>0</v>
      </c>
      <c r="R59" s="7">
        <f t="shared" si="13"/>
        <v>0</v>
      </c>
      <c r="S59" s="7">
        <f t="shared" si="13"/>
        <v>0</v>
      </c>
      <c r="T59" s="7">
        <f>T54+T55-T58</f>
        <v>0</v>
      </c>
    </row>
    <row r="60" spans="1:20" ht="14.25" customHeight="1">
      <c r="A60" s="57" t="s">
        <v>66</v>
      </c>
      <c r="B60" s="57"/>
      <c r="C60" s="57"/>
      <c r="D60" s="9"/>
      <c r="E60" s="9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1"/>
      <c r="R60" s="11"/>
      <c r="S60" s="11"/>
      <c r="T60" s="11"/>
    </row>
    <row r="61" spans="1:20" ht="14.25" customHeight="1">
      <c r="A61" s="67" t="s">
        <v>67</v>
      </c>
      <c r="B61" s="67"/>
      <c r="C61" s="67"/>
      <c r="D61" s="9"/>
      <c r="E61" s="9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1"/>
      <c r="R61" s="11"/>
      <c r="S61" s="11"/>
      <c r="T61" s="11"/>
    </row>
    <row r="62" spans="1:20" ht="15">
      <c r="A62" s="20" t="s">
        <v>68</v>
      </c>
      <c r="B62" s="20"/>
      <c r="C62" s="20"/>
      <c r="D62" s="7">
        <f t="shared" ref="D62:S62" si="14">D59+D60-D61</f>
        <v>0</v>
      </c>
      <c r="E62" s="7">
        <f>E59+E60-E61</f>
        <v>0</v>
      </c>
      <c r="F62" s="7">
        <f t="shared" si="14"/>
        <v>0</v>
      </c>
      <c r="G62" s="7">
        <f>G59+G60-G61</f>
        <v>0</v>
      </c>
      <c r="H62" s="7">
        <f>H59+H60-H61</f>
        <v>0</v>
      </c>
      <c r="I62" s="7">
        <f>I59+I60-I61</f>
        <v>0</v>
      </c>
      <c r="J62" s="7">
        <f>J59+J60-J61</f>
        <v>0</v>
      </c>
      <c r="K62" s="7">
        <f t="shared" si="14"/>
        <v>0</v>
      </c>
      <c r="L62" s="7">
        <f t="shared" si="14"/>
        <v>0</v>
      </c>
      <c r="M62" s="7">
        <f t="shared" si="14"/>
        <v>0</v>
      </c>
      <c r="N62" s="7">
        <f t="shared" si="14"/>
        <v>0</v>
      </c>
      <c r="O62" s="7">
        <f t="shared" si="14"/>
        <v>0</v>
      </c>
      <c r="P62" s="7">
        <f t="shared" si="14"/>
        <v>0</v>
      </c>
      <c r="Q62" s="7">
        <f t="shared" si="14"/>
        <v>0</v>
      </c>
      <c r="R62" s="7">
        <f t="shared" si="14"/>
        <v>0</v>
      </c>
      <c r="S62" s="7">
        <f t="shared" si="14"/>
        <v>0</v>
      </c>
      <c r="T62" s="7">
        <f>T59+T60-T61</f>
        <v>0</v>
      </c>
    </row>
    <row r="63" spans="1:20" ht="15" customHeight="1">
      <c r="A63" s="57" t="s">
        <v>69</v>
      </c>
      <c r="B63" s="57"/>
      <c r="C63" s="57"/>
      <c r="D63" s="7">
        <f t="shared" ref="D63:S63" si="15">D64-D65</f>
        <v>0</v>
      </c>
      <c r="E63" s="7">
        <f>E64-E65</f>
        <v>0</v>
      </c>
      <c r="F63" s="7">
        <f t="shared" si="15"/>
        <v>0</v>
      </c>
      <c r="G63" s="7">
        <f>G64-G65</f>
        <v>0</v>
      </c>
      <c r="H63" s="7">
        <f>H64-H65</f>
        <v>0</v>
      </c>
      <c r="I63" s="7">
        <f>I64-I65</f>
        <v>0</v>
      </c>
      <c r="J63" s="7">
        <f>J64-J65</f>
        <v>0</v>
      </c>
      <c r="K63" s="7">
        <f t="shared" si="15"/>
        <v>0</v>
      </c>
      <c r="L63" s="7">
        <f t="shared" si="15"/>
        <v>0</v>
      </c>
      <c r="M63" s="7">
        <f t="shared" si="15"/>
        <v>0</v>
      </c>
      <c r="N63" s="7">
        <f t="shared" si="15"/>
        <v>0</v>
      </c>
      <c r="O63" s="7">
        <f t="shared" si="15"/>
        <v>0</v>
      </c>
      <c r="P63" s="7">
        <f t="shared" si="15"/>
        <v>0</v>
      </c>
      <c r="Q63" s="7">
        <f t="shared" si="15"/>
        <v>0</v>
      </c>
      <c r="R63" s="7">
        <f t="shared" si="15"/>
        <v>0</v>
      </c>
      <c r="S63" s="7">
        <f t="shared" si="15"/>
        <v>0</v>
      </c>
      <c r="T63" s="7">
        <f>T64-T65</f>
        <v>0</v>
      </c>
    </row>
    <row r="64" spans="1:20" ht="14.25" customHeight="1">
      <c r="A64" s="21"/>
      <c r="B64" s="62" t="s">
        <v>70</v>
      </c>
      <c r="C64" s="62"/>
      <c r="D64" s="9"/>
      <c r="E64" s="9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1"/>
      <c r="R64" s="11"/>
      <c r="S64" s="11"/>
      <c r="T64" s="11"/>
    </row>
    <row r="65" spans="1:20" ht="14.25" customHeight="1">
      <c r="A65" s="21"/>
      <c r="B65" s="62" t="s">
        <v>71</v>
      </c>
      <c r="C65" s="62"/>
      <c r="D65" s="9"/>
      <c r="E65" s="9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1"/>
      <c r="R65" s="11"/>
      <c r="S65" s="11"/>
      <c r="T65" s="11"/>
    </row>
    <row r="66" spans="1:20" ht="15" customHeight="1">
      <c r="A66" s="57" t="s">
        <v>72</v>
      </c>
      <c r="B66" s="57"/>
      <c r="C66" s="57"/>
      <c r="D66" s="7">
        <f t="shared" ref="D66:S66" si="16">D62+D63</f>
        <v>0</v>
      </c>
      <c r="E66" s="7">
        <f t="shared" si="16"/>
        <v>0</v>
      </c>
      <c r="F66" s="7">
        <f t="shared" si="16"/>
        <v>0</v>
      </c>
      <c r="G66" s="7">
        <f>G62+G63</f>
        <v>0</v>
      </c>
      <c r="H66" s="7">
        <f>H62+H63</f>
        <v>0</v>
      </c>
      <c r="I66" s="7">
        <f>I62+I63</f>
        <v>0</v>
      </c>
      <c r="J66" s="7">
        <f>J62+J63</f>
        <v>0</v>
      </c>
      <c r="K66" s="7">
        <f t="shared" si="16"/>
        <v>0</v>
      </c>
      <c r="L66" s="7">
        <f t="shared" si="16"/>
        <v>0</v>
      </c>
      <c r="M66" s="7">
        <f t="shared" si="16"/>
        <v>0</v>
      </c>
      <c r="N66" s="7">
        <f t="shared" si="16"/>
        <v>0</v>
      </c>
      <c r="O66" s="7">
        <f t="shared" si="16"/>
        <v>0</v>
      </c>
      <c r="P66" s="7">
        <f t="shared" si="16"/>
        <v>0</v>
      </c>
      <c r="Q66" s="7">
        <f t="shared" si="16"/>
        <v>0</v>
      </c>
      <c r="R66" s="7">
        <f t="shared" si="16"/>
        <v>0</v>
      </c>
      <c r="S66" s="7">
        <f t="shared" si="16"/>
        <v>0</v>
      </c>
      <c r="T66" s="7">
        <f>T62+T63</f>
        <v>0</v>
      </c>
    </row>
    <row r="67" spans="1:20" ht="14.25" customHeight="1">
      <c r="A67" s="66" t="s">
        <v>73</v>
      </c>
      <c r="B67" s="66"/>
      <c r="C67" s="66"/>
      <c r="D67" s="9"/>
      <c r="E67" s="9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1"/>
      <c r="R67" s="11"/>
      <c r="S67" s="11"/>
      <c r="T67" s="11"/>
    </row>
    <row r="68" spans="1:20" ht="25.5" customHeight="1">
      <c r="A68" s="66" t="s">
        <v>74</v>
      </c>
      <c r="B68" s="66"/>
      <c r="C68" s="66"/>
      <c r="D68" s="9"/>
      <c r="E68" s="9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1"/>
      <c r="R68" s="11"/>
      <c r="S68" s="11"/>
      <c r="T68" s="11"/>
    </row>
    <row r="69" spans="1:20" ht="15" customHeight="1">
      <c r="A69" s="71" t="s">
        <v>75</v>
      </c>
      <c r="B69" s="71"/>
      <c r="C69" s="71"/>
      <c r="D69" s="7">
        <f t="shared" ref="D69:S69" si="17">D66-D67-D68</f>
        <v>0</v>
      </c>
      <c r="E69" s="7">
        <f t="shared" si="17"/>
        <v>0</v>
      </c>
      <c r="F69" s="7">
        <f t="shared" si="17"/>
        <v>0</v>
      </c>
      <c r="G69" s="7">
        <f>G66-G67-G68</f>
        <v>0</v>
      </c>
      <c r="H69" s="7">
        <f>H66-H67-H68</f>
        <v>0</v>
      </c>
      <c r="I69" s="7">
        <f>I66-I67-I68</f>
        <v>0</v>
      </c>
      <c r="J69" s="7">
        <f>J66-J67-J68</f>
        <v>0</v>
      </c>
      <c r="K69" s="7">
        <f t="shared" si="17"/>
        <v>0</v>
      </c>
      <c r="L69" s="7">
        <f t="shared" si="17"/>
        <v>0</v>
      </c>
      <c r="M69" s="7">
        <f t="shared" si="17"/>
        <v>0</v>
      </c>
      <c r="N69" s="7">
        <f t="shared" si="17"/>
        <v>0</v>
      </c>
      <c r="O69" s="7">
        <f t="shared" si="17"/>
        <v>0</v>
      </c>
      <c r="P69" s="7">
        <f t="shared" si="17"/>
        <v>0</v>
      </c>
      <c r="Q69" s="7">
        <f t="shared" si="17"/>
        <v>0</v>
      </c>
      <c r="R69" s="7">
        <f t="shared" si="17"/>
        <v>0</v>
      </c>
      <c r="S69" s="7">
        <f t="shared" si="17"/>
        <v>0</v>
      </c>
      <c r="T69" s="7">
        <f>T66-T67-T68</f>
        <v>0</v>
      </c>
    </row>
    <row r="73" spans="1:20" s="22" customFormat="1" ht="14.25" customHeight="1">
      <c r="A73" s="72" t="s">
        <v>76</v>
      </c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</row>
    <row r="74" spans="1:20" s="25" customFormat="1" ht="26.25" customHeight="1">
      <c r="A74" s="73" t="s">
        <v>1</v>
      </c>
      <c r="B74" s="74" t="s">
        <v>2</v>
      </c>
      <c r="C74" s="74"/>
      <c r="D74" s="23" t="str">
        <f t="shared" ref="D74:G75" si="18">D5</f>
        <v>Rok (n-3)</v>
      </c>
      <c r="E74" s="23" t="str">
        <f t="shared" si="18"/>
        <v>Rok (n-2)</v>
      </c>
      <c r="F74" s="23" t="str">
        <f t="shared" si="18"/>
        <v>Rok (n-1)</v>
      </c>
      <c r="G74" s="75" t="str">
        <f t="shared" si="18"/>
        <v>Okres bieżący</v>
      </c>
      <c r="H74" s="76"/>
      <c r="I74" s="76"/>
      <c r="J74" s="77"/>
      <c r="K74" s="24" t="str">
        <f t="shared" ref="K74:T74" si="19">K5</f>
        <v>Rok bazowy                          (rok n)</v>
      </c>
      <c r="L74" s="23" t="str">
        <f t="shared" si="19"/>
        <v>Rok (n +1)</v>
      </c>
      <c r="M74" s="23" t="str">
        <f t="shared" si="19"/>
        <v>Rok (n+2)</v>
      </c>
      <c r="N74" s="23" t="str">
        <f t="shared" si="19"/>
        <v>Rok (n+3)</v>
      </c>
      <c r="O74" s="23" t="str">
        <f t="shared" si="19"/>
        <v>Rok (n+4)</v>
      </c>
      <c r="P74" s="23" t="str">
        <f t="shared" si="19"/>
        <v>Rok (n+5)</v>
      </c>
      <c r="Q74" s="23" t="str">
        <f t="shared" si="19"/>
        <v>Rok (n+6)</v>
      </c>
      <c r="R74" s="23" t="str">
        <f t="shared" si="19"/>
        <v>Rok (n+7)</v>
      </c>
      <c r="S74" s="23" t="str">
        <f t="shared" si="19"/>
        <v>Rok (n+8)</v>
      </c>
      <c r="T74" s="23" t="str">
        <f t="shared" si="19"/>
        <v>Rok (n+…)</v>
      </c>
    </row>
    <row r="75" spans="1:20" s="25" customFormat="1" ht="14.25" customHeight="1">
      <c r="A75" s="73"/>
      <c r="B75" s="78" t="s">
        <v>17</v>
      </c>
      <c r="C75" s="78"/>
      <c r="D75" s="26">
        <f t="shared" si="18"/>
        <v>2014</v>
      </c>
      <c r="E75" s="26">
        <f t="shared" si="18"/>
        <v>2015</v>
      </c>
      <c r="F75" s="26">
        <f t="shared" si="18"/>
        <v>2016</v>
      </c>
      <c r="G75" s="26" t="str">
        <f t="shared" si="18"/>
        <v>I kw. 2017</v>
      </c>
      <c r="H75" s="26" t="str">
        <f>H6</f>
        <v>II kw. 2017</v>
      </c>
      <c r="I75" s="26" t="str">
        <f>I6</f>
        <v>III kw. 2017</v>
      </c>
      <c r="J75" s="26" t="str">
        <f>J6</f>
        <v>IV kw 2017</v>
      </c>
      <c r="K75" s="26">
        <f t="shared" ref="K75:T75" si="20">K6</f>
        <v>2017</v>
      </c>
      <c r="L75" s="26">
        <f t="shared" si="20"/>
        <v>2018</v>
      </c>
      <c r="M75" s="26">
        <f t="shared" si="20"/>
        <v>2019</v>
      </c>
      <c r="N75" s="26">
        <f t="shared" si="20"/>
        <v>2020</v>
      </c>
      <c r="O75" s="26">
        <f t="shared" si="20"/>
        <v>2021</v>
      </c>
      <c r="P75" s="26">
        <f t="shared" si="20"/>
        <v>2022</v>
      </c>
      <c r="Q75" s="26">
        <f t="shared" si="20"/>
        <v>2023</v>
      </c>
      <c r="R75" s="26">
        <f t="shared" si="20"/>
        <v>2024</v>
      </c>
      <c r="S75" s="26">
        <f t="shared" si="20"/>
        <v>2025</v>
      </c>
      <c r="T75" s="26">
        <f t="shared" si="20"/>
        <v>0</v>
      </c>
    </row>
    <row r="76" spans="1:20" ht="14.25" customHeight="1">
      <c r="A76" s="79" t="s">
        <v>77</v>
      </c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1"/>
    </row>
    <row r="77" spans="1:20">
      <c r="A77" s="27"/>
      <c r="B77" s="28" t="s">
        <v>78</v>
      </c>
      <c r="C77" s="28"/>
      <c r="D77" s="29"/>
      <c r="E77" s="29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1"/>
      <c r="R77" s="31"/>
      <c r="S77" s="31"/>
      <c r="T77" s="31"/>
    </row>
    <row r="78" spans="1:20">
      <c r="A78" s="27"/>
      <c r="B78" s="28" t="s">
        <v>79</v>
      </c>
      <c r="C78" s="28"/>
      <c r="D78" s="29"/>
      <c r="E78" s="29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1"/>
      <c r="R78" s="31"/>
      <c r="S78" s="31"/>
      <c r="T78" s="31"/>
    </row>
    <row r="79" spans="1:20">
      <c r="A79" s="27"/>
      <c r="B79" s="28" t="s">
        <v>80</v>
      </c>
      <c r="C79" s="28"/>
      <c r="D79" s="29"/>
      <c r="E79" s="29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1"/>
      <c r="R79" s="31"/>
      <c r="S79" s="31"/>
      <c r="T79" s="31"/>
    </row>
    <row r="80" spans="1:20">
      <c r="A80" s="27"/>
      <c r="B80" s="28" t="s">
        <v>81</v>
      </c>
      <c r="C80" s="28"/>
      <c r="D80" s="29"/>
      <c r="E80" s="29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1"/>
      <c r="R80" s="31"/>
      <c r="S80" s="31"/>
      <c r="T80" s="31"/>
    </row>
    <row r="81" spans="1:20" ht="26.25" customHeight="1">
      <c r="A81" s="27"/>
      <c r="B81" s="82" t="s">
        <v>82</v>
      </c>
      <c r="C81" s="82"/>
      <c r="D81" s="29"/>
      <c r="E81" s="29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1"/>
      <c r="R81" s="31"/>
      <c r="S81" s="31"/>
      <c r="T81" s="31"/>
    </row>
    <row r="82" spans="1:20">
      <c r="A82" s="27"/>
      <c r="B82" s="28" t="s">
        <v>83</v>
      </c>
      <c r="C82" s="28"/>
      <c r="D82" s="29"/>
      <c r="E82" s="29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1"/>
      <c r="R82" s="31"/>
      <c r="S82" s="31"/>
      <c r="T82" s="31"/>
    </row>
    <row r="83" spans="1:20">
      <c r="A83" s="32"/>
      <c r="B83" s="33" t="s">
        <v>84</v>
      </c>
      <c r="C83" s="33"/>
      <c r="D83" s="34">
        <f t="shared" ref="D83:S83" si="21">D77+D78+D79+D80+D81+D82</f>
        <v>0</v>
      </c>
      <c r="E83" s="34">
        <f t="shared" si="21"/>
        <v>0</v>
      </c>
      <c r="F83" s="34">
        <f t="shared" si="21"/>
        <v>0</v>
      </c>
      <c r="G83" s="34">
        <f>G77+G78+G79+G80+G81+G82</f>
        <v>0</v>
      </c>
      <c r="H83" s="34">
        <f>H77+H78+H79+H80+H81+H82</f>
        <v>0</v>
      </c>
      <c r="I83" s="34">
        <f>I77+I78+I79+I80+I81+I82</f>
        <v>0</v>
      </c>
      <c r="J83" s="34">
        <f>J77+J78+J79+J80+J81+J82</f>
        <v>0</v>
      </c>
      <c r="K83" s="34">
        <f t="shared" si="21"/>
        <v>0</v>
      </c>
      <c r="L83" s="34">
        <f t="shared" si="21"/>
        <v>0</v>
      </c>
      <c r="M83" s="34">
        <f t="shared" si="21"/>
        <v>0</v>
      </c>
      <c r="N83" s="34">
        <f t="shared" si="21"/>
        <v>0</v>
      </c>
      <c r="O83" s="34">
        <f t="shared" si="21"/>
        <v>0</v>
      </c>
      <c r="P83" s="34">
        <f t="shared" si="21"/>
        <v>0</v>
      </c>
      <c r="Q83" s="34">
        <f t="shared" si="21"/>
        <v>0</v>
      </c>
      <c r="R83" s="34">
        <f t="shared" si="21"/>
        <v>0</v>
      </c>
      <c r="S83" s="34">
        <f t="shared" si="21"/>
        <v>0</v>
      </c>
      <c r="T83" s="34">
        <f>T77+T78+T79+T80+T81+T82</f>
        <v>0</v>
      </c>
    </row>
    <row r="84" spans="1:20">
      <c r="A84" s="68" t="s">
        <v>85</v>
      </c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70"/>
    </row>
    <row r="85" spans="1:20" ht="14.25" customHeight="1">
      <c r="A85" s="27"/>
      <c r="B85" s="82" t="s">
        <v>86</v>
      </c>
      <c r="C85" s="82"/>
      <c r="D85" s="29"/>
      <c r="E85" s="29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1"/>
      <c r="R85" s="31"/>
      <c r="S85" s="31"/>
      <c r="T85" s="31"/>
    </row>
    <row r="86" spans="1:20">
      <c r="A86" s="27"/>
      <c r="B86" s="83" t="s">
        <v>87</v>
      </c>
      <c r="C86" s="83"/>
      <c r="D86" s="29"/>
      <c r="E86" s="29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1"/>
      <c r="R86" s="31"/>
      <c r="S86" s="31"/>
      <c r="T86" s="31"/>
    </row>
    <row r="87" spans="1:20">
      <c r="A87" s="27"/>
      <c r="B87" s="28" t="s">
        <v>88</v>
      </c>
      <c r="C87" s="28"/>
      <c r="D87" s="29"/>
      <c r="E87" s="29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1"/>
      <c r="R87" s="31"/>
      <c r="S87" s="31"/>
      <c r="T87" s="31"/>
    </row>
    <row r="88" spans="1:20">
      <c r="A88" s="32"/>
      <c r="B88" s="33" t="s">
        <v>89</v>
      </c>
      <c r="C88" s="33"/>
      <c r="D88" s="34">
        <f t="shared" ref="D88:S88" si="22">D85+D86+D87</f>
        <v>0</v>
      </c>
      <c r="E88" s="34">
        <f t="shared" si="22"/>
        <v>0</v>
      </c>
      <c r="F88" s="34">
        <f t="shared" si="22"/>
        <v>0</v>
      </c>
      <c r="G88" s="34">
        <f>G85+G86+G87</f>
        <v>0</v>
      </c>
      <c r="H88" s="34">
        <f>H85+H86+H87</f>
        <v>0</v>
      </c>
      <c r="I88" s="34">
        <f>I85+I86+I87</f>
        <v>0</v>
      </c>
      <c r="J88" s="34">
        <f>J85+J86+J87</f>
        <v>0</v>
      </c>
      <c r="K88" s="34">
        <f t="shared" si="22"/>
        <v>0</v>
      </c>
      <c r="L88" s="34">
        <f t="shared" si="22"/>
        <v>0</v>
      </c>
      <c r="M88" s="34">
        <f t="shared" si="22"/>
        <v>0</v>
      </c>
      <c r="N88" s="34">
        <f t="shared" si="22"/>
        <v>0</v>
      </c>
      <c r="O88" s="34">
        <f t="shared" si="22"/>
        <v>0</v>
      </c>
      <c r="P88" s="34">
        <f t="shared" si="22"/>
        <v>0</v>
      </c>
      <c r="Q88" s="34">
        <f t="shared" si="22"/>
        <v>0</v>
      </c>
      <c r="R88" s="34">
        <f t="shared" si="22"/>
        <v>0</v>
      </c>
      <c r="S88" s="34">
        <f t="shared" si="22"/>
        <v>0</v>
      </c>
      <c r="T88" s="34">
        <f>T85+T86+T87</f>
        <v>0</v>
      </c>
    </row>
    <row r="89" spans="1:20">
      <c r="A89" s="68" t="s">
        <v>90</v>
      </c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70"/>
    </row>
    <row r="90" spans="1:20">
      <c r="A90" s="35"/>
      <c r="B90" s="84" t="s">
        <v>91</v>
      </c>
      <c r="C90" s="84"/>
      <c r="D90" s="34">
        <f>SUM(D91:D94)</f>
        <v>0</v>
      </c>
      <c r="E90" s="34">
        <f>SUM(E91:E94)</f>
        <v>0</v>
      </c>
      <c r="F90" s="34">
        <f t="shared" ref="F90:S90" si="23">SUM(F91:F94)</f>
        <v>0</v>
      </c>
      <c r="G90" s="34">
        <f>SUM(G91:G94)</f>
        <v>0</v>
      </c>
      <c r="H90" s="34">
        <f>SUM(H91:H94)</f>
        <v>0</v>
      </c>
      <c r="I90" s="34">
        <f>SUM(I91:I94)</f>
        <v>0</v>
      </c>
      <c r="J90" s="34">
        <f>SUM(J91:J94)</f>
        <v>0</v>
      </c>
      <c r="K90" s="34">
        <f t="shared" si="23"/>
        <v>0</v>
      </c>
      <c r="L90" s="34">
        <f t="shared" si="23"/>
        <v>0</v>
      </c>
      <c r="M90" s="34">
        <f t="shared" si="23"/>
        <v>0</v>
      </c>
      <c r="N90" s="34">
        <f t="shared" si="23"/>
        <v>0</v>
      </c>
      <c r="O90" s="34">
        <f t="shared" si="23"/>
        <v>0</v>
      </c>
      <c r="P90" s="34">
        <f t="shared" si="23"/>
        <v>0</v>
      </c>
      <c r="Q90" s="34">
        <f t="shared" si="23"/>
        <v>0</v>
      </c>
      <c r="R90" s="34">
        <f t="shared" si="23"/>
        <v>0</v>
      </c>
      <c r="S90" s="34">
        <f t="shared" si="23"/>
        <v>0</v>
      </c>
      <c r="T90" s="34">
        <f>SUM(T91:T94)</f>
        <v>0</v>
      </c>
    </row>
    <row r="91" spans="1:20">
      <c r="A91" s="36"/>
      <c r="B91" s="28" t="s">
        <v>92</v>
      </c>
      <c r="C91" s="28"/>
      <c r="D91" s="29"/>
      <c r="E91" s="29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1"/>
      <c r="R91" s="31"/>
      <c r="S91" s="31"/>
      <c r="T91" s="31"/>
    </row>
    <row r="92" spans="1:20">
      <c r="A92" s="36"/>
      <c r="B92" s="28" t="s">
        <v>93</v>
      </c>
      <c r="C92" s="28"/>
      <c r="D92" s="29"/>
      <c r="E92" s="29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1"/>
      <c r="R92" s="31"/>
      <c r="S92" s="31"/>
      <c r="T92" s="31"/>
    </row>
    <row r="93" spans="1:20">
      <c r="A93" s="36"/>
      <c r="B93" s="28" t="s">
        <v>94</v>
      </c>
      <c r="C93" s="28"/>
      <c r="D93" s="29"/>
      <c r="E93" s="29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1"/>
      <c r="R93" s="31"/>
      <c r="S93" s="31"/>
      <c r="T93" s="31"/>
    </row>
    <row r="94" spans="1:20">
      <c r="A94" s="36"/>
      <c r="B94" s="28" t="s">
        <v>95</v>
      </c>
      <c r="C94" s="28"/>
      <c r="D94" s="29"/>
      <c r="E94" s="29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1"/>
      <c r="R94" s="31"/>
      <c r="S94" s="31"/>
      <c r="T94" s="31"/>
    </row>
    <row r="95" spans="1:20">
      <c r="A95" s="35"/>
      <c r="B95" s="84" t="s">
        <v>96</v>
      </c>
      <c r="C95" s="84"/>
      <c r="D95" s="34">
        <f>SUM(D96:D98)</f>
        <v>0</v>
      </c>
      <c r="E95" s="34">
        <f>SUM(E96:E98)</f>
        <v>0</v>
      </c>
      <c r="F95" s="34">
        <f t="shared" ref="F95:S95" si="24">SUM(F96:F98)</f>
        <v>0</v>
      </c>
      <c r="G95" s="34">
        <f>SUM(G96:G98)</f>
        <v>0</v>
      </c>
      <c r="H95" s="34">
        <f>SUM(H96:H98)</f>
        <v>0</v>
      </c>
      <c r="I95" s="34">
        <f>SUM(I96:I98)</f>
        <v>0</v>
      </c>
      <c r="J95" s="34">
        <f>SUM(J96:J98)</f>
        <v>0</v>
      </c>
      <c r="K95" s="34">
        <f t="shared" si="24"/>
        <v>0</v>
      </c>
      <c r="L95" s="34">
        <f t="shared" si="24"/>
        <v>0</v>
      </c>
      <c r="M95" s="34">
        <f t="shared" si="24"/>
        <v>0</v>
      </c>
      <c r="N95" s="34">
        <f t="shared" si="24"/>
        <v>0</v>
      </c>
      <c r="O95" s="34">
        <f t="shared" si="24"/>
        <v>0</v>
      </c>
      <c r="P95" s="34">
        <f t="shared" si="24"/>
        <v>0</v>
      </c>
      <c r="Q95" s="34">
        <f t="shared" si="24"/>
        <v>0</v>
      </c>
      <c r="R95" s="34">
        <f t="shared" si="24"/>
        <v>0</v>
      </c>
      <c r="S95" s="34">
        <f t="shared" si="24"/>
        <v>0</v>
      </c>
      <c r="T95" s="34">
        <f>SUM(T96:T98)</f>
        <v>0</v>
      </c>
    </row>
    <row r="96" spans="1:20">
      <c r="A96" s="36"/>
      <c r="B96" s="28" t="s">
        <v>97</v>
      </c>
      <c r="C96" s="28"/>
      <c r="D96" s="29"/>
      <c r="E96" s="29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1"/>
      <c r="R96" s="31"/>
      <c r="S96" s="31"/>
      <c r="T96" s="31"/>
    </row>
    <row r="97" spans="1:20">
      <c r="A97" s="36"/>
      <c r="B97" s="28" t="s">
        <v>98</v>
      </c>
      <c r="C97" s="28"/>
      <c r="D97" s="29"/>
      <c r="E97" s="29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1"/>
      <c r="R97" s="31"/>
      <c r="S97" s="31"/>
      <c r="T97" s="31"/>
    </row>
    <row r="98" spans="1:20">
      <c r="A98" s="36"/>
      <c r="B98" s="28" t="s">
        <v>44</v>
      </c>
      <c r="C98" s="28"/>
      <c r="D98" s="29"/>
      <c r="E98" s="29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1"/>
      <c r="R98" s="31"/>
      <c r="S98" s="31"/>
      <c r="T98" s="31"/>
    </row>
    <row r="99" spans="1:20">
      <c r="A99" s="36"/>
      <c r="B99" s="33" t="s">
        <v>99</v>
      </c>
      <c r="C99" s="33"/>
      <c r="D99" s="34">
        <f t="shared" ref="D99:S99" si="25">D90-D95</f>
        <v>0</v>
      </c>
      <c r="E99" s="34">
        <f>E90-E95</f>
        <v>0</v>
      </c>
      <c r="F99" s="34">
        <f t="shared" si="25"/>
        <v>0</v>
      </c>
      <c r="G99" s="34">
        <f>G90-G95</f>
        <v>0</v>
      </c>
      <c r="H99" s="34">
        <f>H90-H95</f>
        <v>0</v>
      </c>
      <c r="I99" s="34">
        <f>I90-I95</f>
        <v>0</v>
      </c>
      <c r="J99" s="34">
        <f>J90-J95</f>
        <v>0</v>
      </c>
      <c r="K99" s="34">
        <f t="shared" si="25"/>
        <v>0</v>
      </c>
      <c r="L99" s="34">
        <f t="shared" si="25"/>
        <v>0</v>
      </c>
      <c r="M99" s="34">
        <f t="shared" si="25"/>
        <v>0</v>
      </c>
      <c r="N99" s="34">
        <f t="shared" si="25"/>
        <v>0</v>
      </c>
      <c r="O99" s="34">
        <f t="shared" si="25"/>
        <v>0</v>
      </c>
      <c r="P99" s="34">
        <f t="shared" si="25"/>
        <v>0</v>
      </c>
      <c r="Q99" s="34">
        <f t="shared" si="25"/>
        <v>0</v>
      </c>
      <c r="R99" s="34">
        <f t="shared" si="25"/>
        <v>0</v>
      </c>
      <c r="S99" s="34">
        <f t="shared" si="25"/>
        <v>0</v>
      </c>
      <c r="T99" s="34">
        <f>T90-T95</f>
        <v>0</v>
      </c>
    </row>
    <row r="100" spans="1:20" ht="14.25" customHeight="1">
      <c r="A100" s="85" t="s">
        <v>100</v>
      </c>
      <c r="B100" s="85"/>
      <c r="C100" s="85"/>
      <c r="D100" s="34">
        <f t="shared" ref="D100:T100" si="26">D83+D88+D99</f>
        <v>0</v>
      </c>
      <c r="E100" s="34">
        <f>E83+E88+E99</f>
        <v>0</v>
      </c>
      <c r="F100" s="34">
        <f t="shared" si="26"/>
        <v>0</v>
      </c>
      <c r="G100" s="34">
        <f t="shared" si="26"/>
        <v>0</v>
      </c>
      <c r="H100" s="34">
        <f t="shared" si="26"/>
        <v>0</v>
      </c>
      <c r="I100" s="34">
        <f t="shared" si="26"/>
        <v>0</v>
      </c>
      <c r="J100" s="34">
        <f t="shared" si="26"/>
        <v>0</v>
      </c>
      <c r="K100" s="34">
        <f t="shared" si="26"/>
        <v>0</v>
      </c>
      <c r="L100" s="34">
        <f t="shared" si="26"/>
        <v>0</v>
      </c>
      <c r="M100" s="34">
        <f t="shared" si="26"/>
        <v>0</v>
      </c>
      <c r="N100" s="34">
        <f t="shared" si="26"/>
        <v>0</v>
      </c>
      <c r="O100" s="34">
        <f t="shared" si="26"/>
        <v>0</v>
      </c>
      <c r="P100" s="34">
        <f t="shared" si="26"/>
        <v>0</v>
      </c>
      <c r="Q100" s="34">
        <f t="shared" si="26"/>
        <v>0</v>
      </c>
      <c r="R100" s="34">
        <f t="shared" si="26"/>
        <v>0</v>
      </c>
      <c r="S100" s="34">
        <f t="shared" si="26"/>
        <v>0</v>
      </c>
      <c r="T100" s="34">
        <f t="shared" si="26"/>
        <v>0</v>
      </c>
    </row>
    <row r="101" spans="1:20" ht="14.25" customHeight="1">
      <c r="A101" s="85" t="s">
        <v>101</v>
      </c>
      <c r="B101" s="85"/>
      <c r="C101" s="85"/>
      <c r="D101" s="29"/>
      <c r="E101" s="29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1"/>
      <c r="R101" s="31"/>
      <c r="S101" s="31"/>
      <c r="T101" s="31"/>
    </row>
    <row r="102" spans="1:20" ht="18" customHeight="1">
      <c r="A102" s="85" t="s">
        <v>102</v>
      </c>
      <c r="B102" s="85"/>
      <c r="C102" s="85"/>
      <c r="D102" s="34">
        <f t="shared" ref="D102:S102" si="27">D100+D101</f>
        <v>0</v>
      </c>
      <c r="E102" s="34">
        <f t="shared" si="27"/>
        <v>0</v>
      </c>
      <c r="F102" s="34">
        <f t="shared" si="27"/>
        <v>0</v>
      </c>
      <c r="G102" s="34">
        <f>G100+G101</f>
        <v>0</v>
      </c>
      <c r="H102" s="34">
        <f>H100+H101</f>
        <v>0</v>
      </c>
      <c r="I102" s="34">
        <f>I100+I101</f>
        <v>0</v>
      </c>
      <c r="J102" s="34">
        <f>J100+J101</f>
        <v>0</v>
      </c>
      <c r="K102" s="34">
        <f t="shared" si="27"/>
        <v>0</v>
      </c>
      <c r="L102" s="34">
        <f t="shared" si="27"/>
        <v>0</v>
      </c>
      <c r="M102" s="34">
        <f t="shared" si="27"/>
        <v>0</v>
      </c>
      <c r="N102" s="34">
        <f t="shared" si="27"/>
        <v>0</v>
      </c>
      <c r="O102" s="34">
        <f t="shared" si="27"/>
        <v>0</v>
      </c>
      <c r="P102" s="34">
        <f t="shared" si="27"/>
        <v>0</v>
      </c>
      <c r="Q102" s="34">
        <f t="shared" si="27"/>
        <v>0</v>
      </c>
      <c r="R102" s="34">
        <f t="shared" si="27"/>
        <v>0</v>
      </c>
      <c r="S102" s="34">
        <f t="shared" si="27"/>
        <v>0</v>
      </c>
      <c r="T102" s="34">
        <f>T100+T101</f>
        <v>0</v>
      </c>
    </row>
    <row r="103" spans="1:20">
      <c r="A103" s="37"/>
      <c r="B103" s="38"/>
      <c r="C103" s="39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</row>
    <row r="104" spans="1:20">
      <c r="A104" s="37"/>
      <c r="B104" s="38"/>
      <c r="C104" s="39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</row>
    <row r="105" spans="1:20">
      <c r="A105" s="37"/>
      <c r="B105" s="38"/>
      <c r="C105" s="39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</row>
    <row r="106" spans="1:20" ht="15">
      <c r="A106" s="41"/>
    </row>
    <row r="107" spans="1:20" ht="15">
      <c r="A107" s="41"/>
    </row>
  </sheetData>
  <mergeCells count="72">
    <mergeCell ref="B90:C90"/>
    <mergeCell ref="B95:C95"/>
    <mergeCell ref="A100:C100"/>
    <mergeCell ref="A101:C101"/>
    <mergeCell ref="A102:C102"/>
    <mergeCell ref="A89:T89"/>
    <mergeCell ref="A68:C68"/>
    <mergeCell ref="A69:C69"/>
    <mergeCell ref="A73:T73"/>
    <mergeCell ref="A74:A75"/>
    <mergeCell ref="B74:C74"/>
    <mergeCell ref="G74:J74"/>
    <mergeCell ref="B75:C75"/>
    <mergeCell ref="A76:T76"/>
    <mergeCell ref="B81:C81"/>
    <mergeCell ref="A84:T84"/>
    <mergeCell ref="B85:C85"/>
    <mergeCell ref="B86:C86"/>
    <mergeCell ref="A67:C67"/>
    <mergeCell ref="A55:C55"/>
    <mergeCell ref="B56:C56"/>
    <mergeCell ref="B57:C57"/>
    <mergeCell ref="A58:C58"/>
    <mergeCell ref="A59:C59"/>
    <mergeCell ref="A60:C60"/>
    <mergeCell ref="A61:C61"/>
    <mergeCell ref="A63:C63"/>
    <mergeCell ref="B64:C64"/>
    <mergeCell ref="B65:C65"/>
    <mergeCell ref="A66:C66"/>
    <mergeCell ref="A54:C54"/>
    <mergeCell ref="B43:C43"/>
    <mergeCell ref="B44:C44"/>
    <mergeCell ref="A45:C45"/>
    <mergeCell ref="B46:C46"/>
    <mergeCell ref="B47:C47"/>
    <mergeCell ref="B48:C48"/>
    <mergeCell ref="B49:C49"/>
    <mergeCell ref="B50:C50"/>
    <mergeCell ref="B51:C51"/>
    <mergeCell ref="B52:C52"/>
    <mergeCell ref="B53:C53"/>
    <mergeCell ref="A42:C42"/>
    <mergeCell ref="A25:C25"/>
    <mergeCell ref="B26:C26"/>
    <mergeCell ref="B27:C27"/>
    <mergeCell ref="B30:C30"/>
    <mergeCell ref="B34:C34"/>
    <mergeCell ref="A35:C35"/>
    <mergeCell ref="A39:T39"/>
    <mergeCell ref="A40:A41"/>
    <mergeCell ref="B40:C40"/>
    <mergeCell ref="G40:J40"/>
    <mergeCell ref="B41:C41"/>
    <mergeCell ref="A24:C24"/>
    <mergeCell ref="A8:C8"/>
    <mergeCell ref="B9:C9"/>
    <mergeCell ref="B10:C10"/>
    <mergeCell ref="B16:C16"/>
    <mergeCell ref="A17:C17"/>
    <mergeCell ref="B18:C18"/>
    <mergeCell ref="B19:C19"/>
    <mergeCell ref="B20:C20"/>
    <mergeCell ref="B21:C21"/>
    <mergeCell ref="A22:C22"/>
    <mergeCell ref="A23:T23"/>
    <mergeCell ref="A7:T7"/>
    <mergeCell ref="A4:T4"/>
    <mergeCell ref="A5:A6"/>
    <mergeCell ref="B5:C5"/>
    <mergeCell ref="G5:J5"/>
    <mergeCell ref="B6:C6"/>
  </mergeCells>
  <pageMargins left="0.70866141732283472" right="0.70866141732283472" top="0.74803149606299213" bottom="0.74803149606299213" header="0.31496062992125984" footer="0.31496062992125984"/>
  <pageSetup paperSize="9" scale="49" fitToHeight="0" orientation="landscape" r:id="rId1"/>
  <headerFooter>
    <oddHeader>&amp;C&amp;G</oddHeader>
  </headerFooter>
  <rowBreaks count="2" manualBreakCount="2">
    <brk id="37" max="15" man="1"/>
    <brk id="71" max="15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Wariant I-Wnioskodawca+Projekt</vt:lpstr>
      <vt:lpstr>'Wariant I-Wnioskodawca+Projekt'!Obszar_wydruku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Gradziuk</dc:creator>
  <cp:lastModifiedBy>m.tyszkiewicz</cp:lastModifiedBy>
  <cp:lastPrinted>2017-04-24T06:43:38Z</cp:lastPrinted>
  <dcterms:created xsi:type="dcterms:W3CDTF">2011-12-15T11:25:03Z</dcterms:created>
  <dcterms:modified xsi:type="dcterms:W3CDTF">2017-04-24T06:44:37Z</dcterms:modified>
</cp:coreProperties>
</file>